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udget Mensuel" sheetId="1" state="visible" r:id="rId1"/>
    <sheet xmlns:r="http://schemas.openxmlformats.org/officeDocument/2006/relationships" name="Instructions" sheetId="2" state="visible" r:id="rId2"/>
    <sheet xmlns:r="http://schemas.openxmlformats.org/officeDocument/2006/relationships" name="Tableau de Bord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11">
    <font>
      <name val="Calibri"/>
      <family val="2"/>
      <color theme="1"/>
      <sz val="11"/>
      <scheme val="minor"/>
    </font>
    <font>
      <name val="Calibri"/>
      <b val="1"/>
      <color rgb="00FFFFFF"/>
      <sz val="18"/>
    </font>
    <font>
      <name val="Calibri"/>
      <color rgb="001E3A8A"/>
      <sz val="12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  <font>
      <name val="Calibri"/>
      <b val="1"/>
      <color rgb="00FFFFFF"/>
      <sz val="14"/>
    </font>
    <font>
      <name val="Calibri"/>
      <b val="1"/>
      <sz val="11"/>
    </font>
    <font>
      <name val="Calibri"/>
      <b val="1"/>
      <sz val="12"/>
    </font>
    <font>
      <name val="Calibri"/>
      <b val="1"/>
      <color rgb="001E3A8A"/>
      <sz val="12"/>
    </font>
    <font>
      <name val="Calibri"/>
      <i val="1"/>
      <color rgb="00666666"/>
      <sz val="9"/>
    </font>
  </fonts>
  <fills count="10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3B82F6"/>
        <bgColor rgb="003B82F6"/>
      </patternFill>
    </fill>
    <fill>
      <patternFill patternType="solid">
        <fgColor rgb="00E0F2FE"/>
        <bgColor rgb="00E0F2FE"/>
      </patternFill>
    </fill>
    <fill>
      <patternFill patternType="solid">
        <fgColor rgb="00F3F4F6"/>
        <bgColor rgb="00F3F4F6"/>
      </patternFill>
    </fill>
    <fill>
      <patternFill patternType="solid">
        <fgColor rgb="0010B981"/>
        <bgColor rgb="0010B981"/>
      </patternFill>
    </fill>
    <fill>
      <patternFill patternType="solid">
        <fgColor rgb="00E5E7EB"/>
        <bgColor rgb="00E5E7EB"/>
      </patternFill>
    </fill>
    <fill>
      <patternFill patternType="solid">
        <fgColor rgb="00EF4444"/>
        <bgColor rgb="00EF4444"/>
      </patternFill>
    </fill>
    <fill>
      <patternFill patternType="solid">
        <fgColor rgb="00DBEAFE"/>
        <bgColor rgb="00DBEAFE"/>
      </patternFill>
    </fill>
  </fills>
  <borders count="3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3" borderId="0" pivotButton="0" quotePrefix="0" xfId="0"/>
    <xf numFmtId="0" fontId="4" fillId="0" borderId="1" pivotButton="0" quotePrefix="0" xfId="0"/>
    <xf numFmtId="0" fontId="5" fillId="0" borderId="1" pivotButton="0" quotePrefix="0" xfId="0"/>
    <xf numFmtId="4" fontId="5" fillId="0" borderId="1" pivotButton="0" quotePrefix="0" xfId="0"/>
    <xf numFmtId="4" fontId="5" fillId="4" borderId="1" pivotButton="0" quotePrefix="0" xfId="0"/>
    <xf numFmtId="164" fontId="5" fillId="0" borderId="1" pivotButton="0" quotePrefix="0" xfId="0"/>
    <xf numFmtId="0" fontId="6" fillId="2" borderId="0" pivotButton="0" quotePrefix="0" xfId="0"/>
    <xf numFmtId="0" fontId="3" fillId="3" borderId="1" applyAlignment="1" pivotButton="0" quotePrefix="0" xfId="0">
      <alignment horizontal="center" vertical="center"/>
    </xf>
    <xf numFmtId="0" fontId="5" fillId="5" borderId="1" pivotButton="0" quotePrefix="0" xfId="0"/>
    <xf numFmtId="4" fontId="5" fillId="5" borderId="1" pivotButton="0" quotePrefix="0" xfId="0"/>
    <xf numFmtId="0" fontId="4" fillId="0" borderId="2" pivotButton="0" quotePrefix="0" xfId="0"/>
    <xf numFmtId="0" fontId="0" fillId="0" borderId="2" pivotButton="0" quotePrefix="0" xfId="0"/>
    <xf numFmtId="4" fontId="7" fillId="6" borderId="2" pivotButton="0" quotePrefix="0" xfId="0"/>
    <xf numFmtId="0" fontId="0" fillId="7" borderId="0" pivotButton="0" quotePrefix="0" xfId="0"/>
    <xf numFmtId="4" fontId="7" fillId="8" borderId="2" pivotButton="0" quotePrefix="0" xfId="0"/>
    <xf numFmtId="0" fontId="8" fillId="0" borderId="2" pivotButton="0" quotePrefix="0" xfId="0"/>
    <xf numFmtId="4" fontId="9" fillId="9" borderId="2" pivotButton="0" quotePrefix="0" xfId="0"/>
    <xf numFmtId="0" fontId="5" fillId="0" borderId="0" applyAlignment="1" pivotButton="0" quotePrefix="0" xfId="0">
      <alignment horizontal="left" vertical="top" wrapText="1"/>
    </xf>
    <xf numFmtId="0" fontId="9" fillId="0" borderId="0" applyAlignment="1" pivotButton="0" quotePrefix="0" xfId="0">
      <alignment horizontal="left" vertical="top" wrapText="1"/>
    </xf>
    <xf numFmtId="0" fontId="10" fillId="0" borderId="0" applyAlignment="1" pivotButton="0" quotePrefix="0" xfId="0">
      <alignment horizontal="center" vertical="center"/>
    </xf>
    <xf numFmtId="0" fontId="9" fillId="0" borderId="0" pivotButton="0" quotePrefix="0" xfId="0"/>
    <xf numFmtId="164" fontId="5" fillId="5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des Dépenses</a:t>
            </a:r>
          </a:p>
        </rich>
      </tx>
    </title>
    <plotArea>
      <pieChart>
        <varyColors val="1"/>
        <ser>
          <idx val="0"/>
          <order val="0"/>
          <tx>
            <strRef>
              <f>'Tableau de Bord'!B4</f>
            </strRef>
          </tx>
          <spPr>
            <a:ln xmlns:a="http://schemas.openxmlformats.org/drawingml/2006/main">
              <a:prstDash val="solid"/>
            </a:ln>
          </spPr>
          <cat>
            <numRef>
              <f>'Tableau de Bord'!$A$5:$A$11</f>
            </numRef>
          </cat>
          <val>
            <numRef>
              <f>'Tableau de Bord'!$B$5:$B$11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Évolution Revenus vs Dépenses</a:t>
            </a:r>
          </a:p>
        </rich>
      </tx>
    </title>
    <plotArea>
      <lineChart>
        <grouping val="standard"/>
        <ser>
          <idx val="0"/>
          <order val="0"/>
          <tx>
            <strRef>
              <f>'Tableau de Bord'!B23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'Tableau de Bord'!$A$24:$A$35</f>
            </numRef>
          </cat>
          <val>
            <numRef>
              <f>'Tableau de Bord'!$B$24:$B$35</f>
            </numRef>
          </val>
        </ser>
        <ser>
          <idx val="1"/>
          <order val="1"/>
          <tx>
            <strRef>
              <f>'Tableau de Bord'!C23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'Tableau de Bord'!$A$24:$A$35</f>
            </numRef>
          </cat>
          <val>
            <numRef>
              <f>'Tableau de Bord'!$C$24:$C$35</f>
            </numRef>
          </val>
        </ser>
        <ser>
          <idx val="2"/>
          <order val="2"/>
          <tx>
            <strRef>
              <f>'Tableau de Bord'!D23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'Tableau de Bord'!$A$24:$A$35</f>
            </numRef>
          </cat>
          <val>
            <numRef>
              <f>'Tableau de Bord'!$D$24:$D$35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Mois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Montant (CHF)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4</col>
      <colOff>0</colOff>
      <row>2</row>
      <rowOff>0</rowOff>
    </from>
    <ext cx="576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4</col>
      <colOff>0</colOff>
      <row>21</row>
      <rowOff>0</rowOff>
    </from>
    <ext cx="720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49"/>
  <sheetViews>
    <sheetView workbookViewId="0">
      <selection activeCell="A1" sqref="A1"/>
    </sheetView>
  </sheetViews>
  <sheetFormatPr baseColWidth="8" defaultRowHeight="15"/>
  <cols>
    <col width="22" customWidth="1" min="1" max="1"/>
    <col width="35" customWidth="1" min="2" max="2"/>
    <col width="18" customWidth="1" min="3" max="3"/>
    <col width="18" customWidth="1" min="4" max="4"/>
    <col width="15" customWidth="1" min="5" max="5"/>
    <col width="8" customWidth="1" min="6" max="6"/>
  </cols>
  <sheetData>
    <row r="1" ht="30" customHeight="1">
      <c r="A1" s="1" t="inlineStr">
        <is>
          <t>BUDGET FAMILIAL SUISSE</t>
        </is>
      </c>
    </row>
    <row r="2" ht="25" customHeight="1">
      <c r="A2" s="2" t="inlineStr">
        <is>
          <t>Année 2026</t>
        </is>
      </c>
    </row>
    <row r="4">
      <c r="A4" s="3" t="inlineStr">
        <is>
          <t>Informations du Ménage</t>
        </is>
      </c>
      <c r="D4" s="3" t="inlineStr">
        <is>
          <t>Résumé</t>
        </is>
      </c>
    </row>
    <row r="5">
      <c r="A5" s="4" t="inlineStr">
        <is>
          <t>Nom:</t>
        </is>
      </c>
      <c r="B5" s="5" t="inlineStr">
        <is>
          <t>Famille Dupont</t>
        </is>
      </c>
      <c r="D5" s="4" t="inlineStr">
        <is>
          <t>Total Revenus:</t>
        </is>
      </c>
      <c r="E5" s="6">
        <f>SUM(C12:C17)</f>
        <v/>
      </c>
      <c r="F5" s="5" t="inlineStr">
        <is>
          <t>CHF</t>
        </is>
      </c>
    </row>
    <row r="6">
      <c r="A6" s="4" t="inlineStr">
        <is>
          <t>Canton:</t>
        </is>
      </c>
      <c r="B6" s="5" t="inlineStr">
        <is>
          <t>Genève</t>
        </is>
      </c>
      <c r="D6" s="4" t="inlineStr">
        <is>
          <t>Total Dépenses:</t>
        </is>
      </c>
      <c r="E6" s="6">
        <f>SUM(C22:C45)</f>
        <v/>
      </c>
      <c r="F6" s="5" t="inlineStr">
        <is>
          <t>CHF</t>
        </is>
      </c>
    </row>
    <row r="7">
      <c r="A7" s="4" t="inlineStr">
        <is>
          <t>Membres du ménage:</t>
        </is>
      </c>
      <c r="B7" s="5" t="n">
        <v>4</v>
      </c>
      <c r="D7" s="4" t="inlineStr">
        <is>
          <t>Solde:</t>
        </is>
      </c>
      <c r="E7" s="7">
        <f>E5-E6</f>
        <v/>
      </c>
      <c r="F7" s="5" t="inlineStr">
        <is>
          <t>CHF</t>
        </is>
      </c>
    </row>
    <row r="8">
      <c r="A8" s="4" t="inlineStr">
        <is>
          <t>Mois:</t>
        </is>
      </c>
      <c r="B8" s="5" t="inlineStr">
        <is>
          <t>Janvier</t>
        </is>
      </c>
      <c r="D8" s="4" t="inlineStr">
        <is>
          <t>Taux d'épargne:</t>
        </is>
      </c>
      <c r="E8" s="8">
        <f>IF(E5&gt;0,E7/E5,0)</f>
        <v/>
      </c>
      <c r="F8" s="5" t="inlineStr">
        <is>
          <t>%</t>
        </is>
      </c>
    </row>
    <row r="10" ht="25" customHeight="1">
      <c r="A10" s="9" t="inlineStr">
        <is>
          <t>REVENUS</t>
        </is>
      </c>
    </row>
    <row r="11">
      <c r="A11" s="10" t="inlineStr">
        <is>
          <t>Catégorie</t>
        </is>
      </c>
      <c r="B11" s="10" t="inlineStr">
        <is>
          <t>Description</t>
        </is>
      </c>
      <c r="C11" s="10" t="inlineStr">
        <is>
          <t>Montant (CHF)</t>
        </is>
      </c>
    </row>
    <row r="12">
      <c r="A12" s="11" t="inlineStr">
        <is>
          <t>Salaire Principal</t>
        </is>
      </c>
      <c r="B12" s="11" t="inlineStr">
        <is>
          <t>Salaire net mensuel</t>
        </is>
      </c>
      <c r="C12" s="12" t="n">
        <v>7500</v>
      </c>
    </row>
    <row r="13">
      <c r="A13" s="5" t="inlineStr">
        <is>
          <t>Salaire Conjoint</t>
        </is>
      </c>
      <c r="B13" s="5" t="inlineStr">
        <is>
          <t>Salaire net mensuel</t>
        </is>
      </c>
      <c r="C13" s="6" t="n">
        <v>5200</v>
      </c>
    </row>
    <row r="14">
      <c r="A14" s="11" t="inlineStr">
        <is>
          <t>Allocations Familiales</t>
        </is>
      </c>
      <c r="B14" s="11" t="inlineStr">
        <is>
          <t>Canton de Genève</t>
        </is>
      </c>
      <c r="C14" s="12" t="n">
        <v>600</v>
      </c>
    </row>
    <row r="15">
      <c r="A15" s="5" t="inlineStr">
        <is>
          <t>Autres Revenus</t>
        </is>
      </c>
      <c r="B15" s="5" t="inlineStr">
        <is>
          <t>Revenus complémentaires</t>
        </is>
      </c>
      <c r="C15" s="6" t="n">
        <v>300</v>
      </c>
    </row>
    <row r="16">
      <c r="A16" s="11" t="inlineStr">
        <is>
          <t>Intérêts</t>
        </is>
      </c>
      <c r="B16" s="11" t="inlineStr">
        <is>
          <t>Comptes épargne</t>
        </is>
      </c>
      <c r="C16" s="12" t="n">
        <v>50</v>
      </c>
    </row>
    <row r="17">
      <c r="A17" s="5" t="inlineStr"/>
      <c r="B17" s="5" t="inlineStr"/>
      <c r="C17" s="5" t="inlineStr"/>
    </row>
    <row r="18">
      <c r="A18" s="13" t="inlineStr">
        <is>
          <t>TOTAL REVENUS</t>
        </is>
      </c>
      <c r="B18" s="14" t="n"/>
      <c r="C18" s="15">
        <f>SUM(C12:C17)</f>
        <v/>
      </c>
    </row>
    <row r="20" ht="25" customHeight="1">
      <c r="A20" s="9" t="inlineStr">
        <is>
          <t>DÉPENSES</t>
        </is>
      </c>
    </row>
    <row r="21">
      <c r="A21" s="10" t="inlineStr">
        <is>
          <t>Catégorie</t>
        </is>
      </c>
      <c r="B21" s="10" t="inlineStr">
        <is>
          <t>Description</t>
        </is>
      </c>
      <c r="C21" s="10" t="inlineStr">
        <is>
          <t>Montant (CHF)</t>
        </is>
      </c>
    </row>
    <row r="22">
      <c r="A22" s="11" t="inlineStr">
        <is>
          <t>Logement</t>
        </is>
      </c>
      <c r="B22" s="11" t="inlineStr">
        <is>
          <t>Loyer/Hypothèque</t>
        </is>
      </c>
      <c r="C22" s="12" t="n">
        <v>2800</v>
      </c>
    </row>
    <row r="23">
      <c r="A23" s="5" t="inlineStr">
        <is>
          <t>Logement</t>
        </is>
      </c>
      <c r="B23" s="5" t="inlineStr">
        <is>
          <t>Charges (eau, électricité, chauffage)</t>
        </is>
      </c>
      <c r="C23" s="6" t="n">
        <v>280</v>
      </c>
    </row>
    <row r="24">
      <c r="A24" s="11" t="inlineStr">
        <is>
          <t>Logement</t>
        </is>
      </c>
      <c r="B24" s="11" t="inlineStr">
        <is>
          <t>Assurance ménage</t>
        </is>
      </c>
      <c r="C24" s="12" t="n">
        <v>45</v>
      </c>
    </row>
    <row r="25">
      <c r="A25" s="16" t="inlineStr"/>
      <c r="B25" s="16" t="inlineStr"/>
      <c r="C25" s="16" t="inlineStr"/>
    </row>
    <row r="26">
      <c r="A26" s="11" t="inlineStr">
        <is>
          <t>Assurances</t>
        </is>
      </c>
      <c r="B26" s="11" t="inlineStr">
        <is>
          <t>Assurance maladie (LAMal)</t>
        </is>
      </c>
      <c r="C26" s="12" t="n">
        <v>1400</v>
      </c>
    </row>
    <row r="27">
      <c r="A27" s="5" t="inlineStr">
        <is>
          <t>Assurances</t>
        </is>
      </c>
      <c r="B27" s="5" t="inlineStr">
        <is>
          <t>Assurance complémentaire</t>
        </is>
      </c>
      <c r="C27" s="6" t="n">
        <v>320</v>
      </c>
    </row>
    <row r="28">
      <c r="A28" s="11" t="inlineStr">
        <is>
          <t>Assurances</t>
        </is>
      </c>
      <c r="B28" s="11" t="inlineStr">
        <is>
          <t>Assurance RC/Ménage</t>
        </is>
      </c>
      <c r="C28" s="12" t="n">
        <v>65</v>
      </c>
    </row>
    <row r="29">
      <c r="A29" s="16" t="inlineStr"/>
      <c r="B29" s="16" t="inlineStr"/>
      <c r="C29" s="16" t="inlineStr"/>
    </row>
    <row r="30">
      <c r="A30" s="11" t="inlineStr">
        <is>
          <t>Transport</t>
        </is>
      </c>
      <c r="B30" s="11" t="inlineStr">
        <is>
          <t>Abonnement CFF/TPG</t>
        </is>
      </c>
      <c r="C30" s="12" t="n">
        <v>380</v>
      </c>
    </row>
    <row r="31">
      <c r="A31" s="5" t="inlineStr">
        <is>
          <t>Transport</t>
        </is>
      </c>
      <c r="B31" s="5" t="inlineStr">
        <is>
          <t>Essence/Parking</t>
        </is>
      </c>
      <c r="C31" s="6" t="n">
        <v>250</v>
      </c>
    </row>
    <row r="32">
      <c r="A32" s="11" t="inlineStr">
        <is>
          <t>Transport</t>
        </is>
      </c>
      <c r="B32" s="11" t="inlineStr">
        <is>
          <t>Assurance véhicule</t>
        </is>
      </c>
      <c r="C32" s="12" t="n">
        <v>180</v>
      </c>
    </row>
    <row r="33">
      <c r="A33" s="5" t="inlineStr">
        <is>
          <t>Transport</t>
        </is>
      </c>
      <c r="B33" s="5" t="inlineStr">
        <is>
          <t>Entretien véhicule</t>
        </is>
      </c>
      <c r="C33" s="6" t="n">
        <v>150</v>
      </c>
    </row>
    <row r="34">
      <c r="A34" s="16" t="inlineStr"/>
      <c r="B34" s="16" t="inlineStr"/>
      <c r="C34" s="16" t="inlineStr"/>
    </row>
    <row r="35">
      <c r="A35" s="5" t="inlineStr">
        <is>
          <t>Alimentation</t>
        </is>
      </c>
      <c r="B35" s="5" t="inlineStr">
        <is>
          <t>Courses alimentaires</t>
        </is>
      </c>
      <c r="C35" s="6" t="n">
        <v>1200</v>
      </c>
    </row>
    <row r="36">
      <c r="A36" s="11" t="inlineStr">
        <is>
          <t>Alimentation</t>
        </is>
      </c>
      <c r="B36" s="11" t="inlineStr">
        <is>
          <t>Restaurants/Sorties</t>
        </is>
      </c>
      <c r="C36" s="12" t="n">
        <v>400</v>
      </c>
    </row>
    <row r="37">
      <c r="A37" s="16" t="inlineStr"/>
      <c r="B37" s="16" t="inlineStr"/>
      <c r="C37" s="16" t="inlineStr"/>
    </row>
    <row r="38">
      <c r="A38" s="11" t="inlineStr">
        <is>
          <t>Communication</t>
        </is>
      </c>
      <c r="B38" s="11" t="inlineStr">
        <is>
          <t>Téléphone/Internet</t>
        </is>
      </c>
      <c r="C38" s="12" t="n">
        <v>120</v>
      </c>
    </row>
    <row r="39">
      <c r="A39" s="5" t="inlineStr">
        <is>
          <t>Communication</t>
        </is>
      </c>
      <c r="B39" s="5" t="inlineStr">
        <is>
          <t>Streaming/Abonnements</t>
        </is>
      </c>
      <c r="C39" s="6" t="n">
        <v>45</v>
      </c>
    </row>
    <row r="40">
      <c r="A40" s="16" t="inlineStr"/>
      <c r="B40" s="16" t="inlineStr"/>
      <c r="C40" s="16" t="inlineStr"/>
    </row>
    <row r="41">
      <c r="A41" s="5" t="inlineStr">
        <is>
          <t>Enfants</t>
        </is>
      </c>
      <c r="B41" s="5" t="inlineStr">
        <is>
          <t>Crèche/Garderie</t>
        </is>
      </c>
      <c r="C41" s="6" t="n">
        <v>1600</v>
      </c>
    </row>
    <row r="42">
      <c r="A42" s="11" t="inlineStr">
        <is>
          <t>Enfants</t>
        </is>
      </c>
      <c r="B42" s="11" t="inlineStr">
        <is>
          <t>Activités/Sports</t>
        </is>
      </c>
      <c r="C42" s="12" t="n">
        <v>200</v>
      </c>
    </row>
    <row r="43">
      <c r="A43" s="5" t="inlineStr">
        <is>
          <t>Enfants</t>
        </is>
      </c>
      <c r="B43" s="5" t="inlineStr">
        <is>
          <t>Vêtements/Fournitures</t>
        </is>
      </c>
      <c r="C43" s="6" t="n">
        <v>180</v>
      </c>
    </row>
    <row r="44">
      <c r="A44" s="16" t="inlineStr"/>
      <c r="B44" s="16" t="inlineStr"/>
      <c r="C44" s="16" t="inlineStr"/>
    </row>
    <row r="45">
      <c r="A45" s="5" t="inlineStr">
        <is>
          <t>Divers</t>
        </is>
      </c>
      <c r="B45" s="5" t="inlineStr">
        <is>
          <t>Loisirs/Vacances</t>
        </is>
      </c>
      <c r="C45" s="6" t="n">
        <v>300</v>
      </c>
    </row>
    <row r="46">
      <c r="A46" s="11" t="inlineStr">
        <is>
          <t>Divers</t>
        </is>
      </c>
      <c r="B46" s="11" t="inlineStr">
        <is>
          <t>Santé non remboursée</t>
        </is>
      </c>
      <c r="C46" s="12" t="n">
        <v>150</v>
      </c>
    </row>
    <row r="47">
      <c r="A47" s="13" t="inlineStr">
        <is>
          <t>TOTAL DÉPENSES</t>
        </is>
      </c>
      <c r="B47" s="14" t="n"/>
      <c r="C47" s="17">
        <f>SUM(C22:C46)</f>
        <v/>
      </c>
    </row>
    <row r="49">
      <c r="A49" s="18" t="inlineStr">
        <is>
          <t>SOLDE NET</t>
        </is>
      </c>
      <c r="B49" s="14" t="n"/>
      <c r="C49" s="19">
        <f>C18-C47</f>
        <v/>
      </c>
    </row>
  </sheetData>
  <mergeCells count="9">
    <mergeCell ref="A1:F1"/>
    <mergeCell ref="A2:F2"/>
    <mergeCell ref="A4:B4"/>
    <mergeCell ref="D4:F4"/>
    <mergeCell ref="A10:C10"/>
    <mergeCell ref="A18:B18"/>
    <mergeCell ref="A20:C20"/>
    <mergeCell ref="A47:B47"/>
    <mergeCell ref="A49:B4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45"/>
  <sheetViews>
    <sheetView workbookViewId="0">
      <selection activeCell="A1" sqref="A1"/>
    </sheetView>
  </sheetViews>
  <sheetFormatPr baseColWidth="8" defaultRowHeight="15"/>
  <cols>
    <col width="80" customWidth="1" min="1" max="1"/>
    <col width="15" customWidth="1" min="2" max="2"/>
    <col width="15" customWidth="1" min="3" max="3"/>
    <col width="15" customWidth="1" min="4" max="4"/>
  </cols>
  <sheetData>
    <row r="1" ht="30" customHeight="1">
      <c r="A1" s="1" t="inlineStr">
        <is>
          <t>GUIDE D'UTILISATION</t>
        </is>
      </c>
    </row>
    <row r="3">
      <c r="A3" s="20" t="inlineStr"/>
    </row>
    <row r="4">
      <c r="A4" s="21" t="inlineStr">
        <is>
          <t>1. Vue d'ensemble</t>
        </is>
      </c>
    </row>
    <row r="5">
      <c r="A5" s="20" t="inlineStr">
        <is>
          <t xml:space="preserve">   Ce modèle de budget est conçu pour les ménages suisses.</t>
        </is>
      </c>
    </row>
    <row r="6">
      <c r="A6" s="20" t="inlineStr">
        <is>
          <t xml:space="preserve">   Il prend en compte les spécificités du coût de la vie en Suisse.</t>
        </is>
      </c>
    </row>
    <row r="7">
      <c r="A7" s="20" t="inlineStr"/>
    </row>
    <row r="8">
      <c r="A8" s="21" t="inlineStr">
        <is>
          <t>2. Feuille "Budget Mensuel"</t>
        </is>
      </c>
    </row>
    <row r="9">
      <c r="A9" s="20" t="inlineStr">
        <is>
          <t xml:space="preserve">   • Saisissez vos informations personnelles en haut</t>
        </is>
      </c>
    </row>
    <row r="10">
      <c r="A10" s="20" t="inlineStr">
        <is>
          <t xml:space="preserve">   • Modifiez les montants dans la section REVENUS</t>
        </is>
      </c>
    </row>
    <row r="11">
      <c r="A11" s="20" t="inlineStr">
        <is>
          <t xml:space="preserve">   • Adaptez les montants dans la section DÉPENSES</t>
        </is>
      </c>
    </row>
    <row r="12">
      <c r="A12" s="20" t="inlineStr">
        <is>
          <t xml:space="preserve">   • Les totaux et le solde se calculent automatiquement</t>
        </is>
      </c>
    </row>
    <row r="13">
      <c r="A13" s="20" t="inlineStr"/>
    </row>
    <row r="14">
      <c r="A14" s="21" t="inlineStr">
        <is>
          <t>3. Catégories de Dépenses</t>
        </is>
      </c>
    </row>
    <row r="15">
      <c r="A15" s="20" t="inlineStr">
        <is>
          <t xml:space="preserve">   • Logement: Loyer/hypothèque, charges, assurances</t>
        </is>
      </c>
    </row>
    <row r="16">
      <c r="A16" s="20" t="inlineStr">
        <is>
          <t xml:space="preserve">   • Assurances: LAMal obligatoire, complémentaires, RC</t>
        </is>
      </c>
    </row>
    <row r="17">
      <c r="A17" s="20" t="inlineStr">
        <is>
          <t xml:space="preserve">   • Transport: Abonnements TPG/CFF, véhicule</t>
        </is>
      </c>
    </row>
    <row r="18">
      <c r="A18" s="20" t="inlineStr">
        <is>
          <t xml:space="preserve">   • Alimentation: Courses, restaurants</t>
        </is>
      </c>
    </row>
    <row r="19">
      <c r="A19" s="20" t="inlineStr">
        <is>
          <t xml:space="preserve">   • Communication: Téléphone, internet</t>
        </is>
      </c>
    </row>
    <row r="20">
      <c r="A20" s="20" t="inlineStr">
        <is>
          <t xml:space="preserve">   • Enfants: Garde, activités, vêtements</t>
        </is>
      </c>
    </row>
    <row r="21">
      <c r="A21" s="20" t="inlineStr">
        <is>
          <t xml:space="preserve">   • Divers: Loisirs, santé, vacances</t>
        </is>
      </c>
    </row>
    <row r="22">
      <c r="A22" s="20" t="inlineStr"/>
    </row>
    <row r="23">
      <c r="A23" s="21" t="inlineStr">
        <is>
          <t>4. Feuille "Tableau de Bord"</t>
        </is>
      </c>
    </row>
    <row r="24">
      <c r="A24" s="20" t="inlineStr">
        <is>
          <t xml:space="preserve">   • Visualisez la répartition de vos dépenses</t>
        </is>
      </c>
    </row>
    <row r="25">
      <c r="A25" s="20" t="inlineStr">
        <is>
          <t xml:space="preserve">   • Suivez l'évolution mensuelle</t>
        </is>
      </c>
    </row>
    <row r="26">
      <c r="A26" s="20" t="inlineStr">
        <is>
          <t xml:space="preserve">   • Analysez vos tendances financières</t>
        </is>
      </c>
    </row>
    <row r="27">
      <c r="A27" s="20" t="inlineStr"/>
    </row>
    <row r="28">
      <c r="A28" s="21" t="inlineStr">
        <is>
          <t>5. Conseils Financiers Suisses</t>
        </is>
      </c>
    </row>
    <row r="29">
      <c r="A29" s="20" t="inlineStr">
        <is>
          <t xml:space="preserve">   • Logement: Maximum 25-30% du revenu net</t>
        </is>
      </c>
    </row>
    <row r="30">
      <c r="A30" s="20" t="inlineStr">
        <is>
          <t xml:space="preserve">   • Assurance maladie: Obligatoire, comparer les primes</t>
        </is>
      </c>
    </row>
    <row r="31">
      <c r="A31" s="20" t="inlineStr">
        <is>
          <t xml:space="preserve">   • Épargne: Viser au moins 10-15% du revenu</t>
        </is>
      </c>
    </row>
    <row r="32">
      <c r="A32" s="20" t="inlineStr">
        <is>
          <t xml:space="preserve">   • 3e pilier: Profiter des avantages fiscaux</t>
        </is>
      </c>
    </row>
    <row r="33">
      <c r="A33" s="20" t="inlineStr">
        <is>
          <t xml:space="preserve">   • Budget mensuel: Réviser régulièrement</t>
        </is>
      </c>
    </row>
    <row r="34">
      <c r="A34" s="20" t="inlineStr"/>
    </row>
    <row r="35">
      <c r="A35" s="21" t="inlineStr">
        <is>
          <t>6. Ressources Utiles</t>
        </is>
      </c>
    </row>
    <row r="36">
      <c r="A36" s="20" t="inlineStr">
        <is>
          <t xml:space="preserve">   • Budget-conseil Suisse: www.budgetberatung.ch</t>
        </is>
      </c>
    </row>
    <row r="37">
      <c r="A37" s="20" t="inlineStr">
        <is>
          <t xml:space="preserve">   • Comparis: Comparaison d'assurances et services</t>
        </is>
      </c>
    </row>
    <row r="38">
      <c r="A38" s="20" t="inlineStr">
        <is>
          <t xml:space="preserve">   • Administration fédérale: www.ch.ch</t>
        </is>
      </c>
    </row>
    <row r="39">
      <c r="A39" s="20" t="inlineStr"/>
    </row>
    <row r="40">
      <c r="A40" s="21" t="inlineStr">
        <is>
          <t>7. Mise à Jour</t>
        </is>
      </c>
    </row>
    <row r="41">
      <c r="A41" s="20" t="inlineStr">
        <is>
          <t xml:space="preserve">   • Actualisez vos revenus et dépenses mensuellement</t>
        </is>
      </c>
    </row>
    <row r="42">
      <c r="A42" s="20" t="inlineStr">
        <is>
          <t xml:space="preserve">   • Ajustez selon l'inflation et vos changements de situation</t>
        </is>
      </c>
    </row>
    <row r="43">
      <c r="A43" s="20" t="inlineStr">
        <is>
          <t xml:space="preserve">   • Conservez un historique pour suivre vos progrès</t>
        </is>
      </c>
    </row>
    <row r="45">
      <c r="A45" s="22" t="inlineStr">
        <is>
          <t>© Budget Familial Suisse - Modèle Excel Professionnel</t>
        </is>
      </c>
    </row>
  </sheetData>
  <mergeCells count="2">
    <mergeCell ref="A1:D1"/>
    <mergeCell ref="A45:D45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35"/>
  <sheetViews>
    <sheetView workbookViewId="0">
      <selection activeCell="A1" sqref="A1"/>
    </sheetView>
  </sheetViews>
  <sheetFormatPr baseColWidth="8" defaultRowHeight="15"/>
  <cols>
    <col width="15" customWidth="1" min="1" max="1"/>
    <col width="15" customWidth="1" min="2" max="2"/>
    <col width="15" customWidth="1" min="3" max="3"/>
    <col width="15" customWidth="1" min="4" max="4"/>
    <col width="3" customWidth="1" min="5" max="5"/>
    <col width="3" customWidth="1" min="6" max="6"/>
  </cols>
  <sheetData>
    <row r="1" ht="30" customHeight="1">
      <c r="A1" s="1" t="inlineStr">
        <is>
          <t>TABLEAU DE BORD FINANCIER</t>
        </is>
      </c>
    </row>
    <row r="3">
      <c r="A3" s="23" t="inlineStr">
        <is>
          <t>Répartition des Dépenses par Catégorie</t>
        </is>
      </c>
    </row>
    <row r="4">
      <c r="A4" s="10" t="inlineStr">
        <is>
          <t>Catégorie</t>
        </is>
      </c>
      <c r="B4" s="10" t="inlineStr">
        <is>
          <t>Montant (CHF)</t>
        </is>
      </c>
      <c r="C4" s="10" t="inlineStr">
        <is>
          <t>Pourcentage</t>
        </is>
      </c>
    </row>
    <row r="5">
      <c r="A5" s="5" t="inlineStr">
        <is>
          <t>Logement</t>
        </is>
      </c>
      <c r="B5" s="6" t="n">
        <v>3125</v>
      </c>
      <c r="C5" s="8">
        <f>B5/SUM($B$5:$B$11)</f>
        <v/>
      </c>
    </row>
    <row r="6">
      <c r="A6" s="11" t="inlineStr">
        <is>
          <t>Assurances</t>
        </is>
      </c>
      <c r="B6" s="12" t="n">
        <v>1785</v>
      </c>
      <c r="C6" s="24">
        <f>B6/SUM($B$5:$B$11)</f>
        <v/>
      </c>
    </row>
    <row r="7">
      <c r="A7" s="5" t="inlineStr">
        <is>
          <t>Transport</t>
        </is>
      </c>
      <c r="B7" s="6" t="n">
        <v>960</v>
      </c>
      <c r="C7" s="8">
        <f>B7/SUM($B$5:$B$11)</f>
        <v/>
      </c>
    </row>
    <row r="8">
      <c r="A8" s="11" t="inlineStr">
        <is>
          <t>Alimentation</t>
        </is>
      </c>
      <c r="B8" s="12" t="n">
        <v>1600</v>
      </c>
      <c r="C8" s="24">
        <f>B8/SUM($B$5:$B$11)</f>
        <v/>
      </c>
    </row>
    <row r="9">
      <c r="A9" s="5" t="inlineStr">
        <is>
          <t>Communication</t>
        </is>
      </c>
      <c r="B9" s="6" t="n">
        <v>165</v>
      </c>
      <c r="C9" s="8">
        <f>B9/SUM($B$5:$B$11)</f>
        <v/>
      </c>
    </row>
    <row r="10">
      <c r="A10" s="11" t="inlineStr">
        <is>
          <t>Enfants</t>
        </is>
      </c>
      <c r="B10" s="12" t="n">
        <v>1980</v>
      </c>
      <c r="C10" s="24">
        <f>B10/SUM($B$5:$B$11)</f>
        <v/>
      </c>
    </row>
    <row r="11">
      <c r="A11" s="5" t="inlineStr">
        <is>
          <t>Divers</t>
        </is>
      </c>
      <c r="B11" s="6" t="n">
        <v>450</v>
      </c>
      <c r="C11" s="8">
        <f>B11/SUM($B$5:$B$11)</f>
        <v/>
      </c>
    </row>
    <row r="22">
      <c r="A22" s="23" t="inlineStr">
        <is>
          <t>Évolution Mensuelle</t>
        </is>
      </c>
    </row>
    <row r="23">
      <c r="A23" s="10" t="inlineStr">
        <is>
          <t>Mois</t>
        </is>
      </c>
      <c r="B23" s="10" t="inlineStr">
        <is>
          <t>Revenus</t>
        </is>
      </c>
      <c r="C23" s="10" t="inlineStr">
        <is>
          <t>Dépenses</t>
        </is>
      </c>
      <c r="D23" s="10" t="inlineStr">
        <is>
          <t>Épargne</t>
        </is>
      </c>
    </row>
    <row r="24">
      <c r="A24" s="11" t="inlineStr">
        <is>
          <t>Jan</t>
        </is>
      </c>
      <c r="B24" s="12" t="n">
        <v>13888.78991727333</v>
      </c>
      <c r="C24" s="12" t="n">
        <v>10404.88523147111</v>
      </c>
      <c r="D24" s="12">
        <f>B24-C24</f>
        <v/>
      </c>
    </row>
    <row r="25">
      <c r="A25" s="5" t="inlineStr">
        <is>
          <t>Fév</t>
        </is>
      </c>
      <c r="B25" s="6" t="n">
        <v>13209.2114745201</v>
      </c>
      <c r="C25" s="6" t="n">
        <v>10427.2392236207</v>
      </c>
      <c r="D25" s="6">
        <f>B25-C25</f>
        <v/>
      </c>
    </row>
    <row r="26">
      <c r="A26" s="11" t="inlineStr">
        <is>
          <t>Mar</t>
        </is>
      </c>
      <c r="B26" s="12" t="n">
        <v>14054.08553857518</v>
      </c>
      <c r="C26" s="12" t="n">
        <v>10655.71278530108</v>
      </c>
      <c r="D26" s="12">
        <f>B26-C26</f>
        <v/>
      </c>
    </row>
    <row r="27">
      <c r="A27" s="5" t="inlineStr">
        <is>
          <t>Avr</t>
        </is>
      </c>
      <c r="B27" s="6" t="n">
        <v>13595.40214618718</v>
      </c>
      <c r="C27" s="6" t="n">
        <v>10416.93749840765</v>
      </c>
      <c r="D27" s="6">
        <f>B27-C27</f>
        <v/>
      </c>
    </row>
    <row r="28">
      <c r="A28" s="11" t="inlineStr">
        <is>
          <t>Mai</t>
        </is>
      </c>
      <c r="B28" s="12" t="n">
        <v>14445.49064616632</v>
      </c>
      <c r="C28" s="12" t="n">
        <v>10532.65053591261</v>
      </c>
      <c r="D28" s="12">
        <f>B28-C28</f>
        <v/>
      </c>
    </row>
    <row r="29">
      <c r="A29" s="5" t="inlineStr">
        <is>
          <t>Juin</t>
        </is>
      </c>
      <c r="B29" s="6" t="n">
        <v>14248.97488230366</v>
      </c>
      <c r="C29" s="6" t="n">
        <v>10361.78835057785</v>
      </c>
      <c r="D29" s="6">
        <f>B29-C29</f>
        <v/>
      </c>
    </row>
    <row r="30">
      <c r="A30" s="11" t="inlineStr">
        <is>
          <t>Juil</t>
        </is>
      </c>
      <c r="B30" s="12" t="n">
        <v>13256.80122307016</v>
      </c>
      <c r="C30" s="12" t="n">
        <v>9735.073776026553</v>
      </c>
      <c r="D30" s="12">
        <f>B30-C30</f>
        <v/>
      </c>
    </row>
    <row r="31">
      <c r="A31" s="5" t="inlineStr">
        <is>
          <t>Août</t>
        </is>
      </c>
      <c r="B31" s="6" t="n">
        <v>13411.32377966743</v>
      </c>
      <c r="C31" s="6" t="n">
        <v>9896.479176014167</v>
      </c>
      <c r="D31" s="6">
        <f>B31-C31</f>
        <v/>
      </c>
    </row>
    <row r="32">
      <c r="A32" s="11" t="inlineStr">
        <is>
          <t>Sept</t>
        </is>
      </c>
      <c r="B32" s="12" t="n">
        <v>14028.17271053194</v>
      </c>
      <c r="C32" s="12" t="n">
        <v>9899.502438002643</v>
      </c>
      <c r="D32" s="12">
        <f>B32-C32</f>
        <v/>
      </c>
    </row>
    <row r="33">
      <c r="A33" s="5" t="inlineStr">
        <is>
          <t>Oct</t>
        </is>
      </c>
      <c r="B33" s="6" t="n">
        <v>13404.12057847993</v>
      </c>
      <c r="C33" s="6" t="n">
        <v>9671.068185743767</v>
      </c>
      <c r="D33" s="6">
        <f>B33-C33</f>
        <v/>
      </c>
    </row>
    <row r="34">
      <c r="A34" s="11" t="inlineStr">
        <is>
          <t>Nov</t>
        </is>
      </c>
      <c r="B34" s="12" t="n">
        <v>14055.14664541374</v>
      </c>
      <c r="C34" s="12" t="n">
        <v>10175.29582249539</v>
      </c>
      <c r="D34" s="12">
        <f>B34-C34</f>
        <v/>
      </c>
    </row>
    <row r="35">
      <c r="A35" s="5" t="inlineStr">
        <is>
          <t>Déc</t>
        </is>
      </c>
      <c r="B35" s="6" t="n">
        <v>14269.2907123548</v>
      </c>
      <c r="C35" s="6" t="n">
        <v>9885.942605901131</v>
      </c>
      <c r="D35" s="6">
        <f>B35-C35</f>
        <v/>
      </c>
    </row>
  </sheetData>
  <mergeCells count="3">
    <mergeCell ref="A1:F1"/>
    <mergeCell ref="A3:C3"/>
    <mergeCell ref="A22:D22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2026-01-11T12:28:14Z</dcterms:created>
  <dcterms:modified xmlns:dcterms="http://purl.org/dc/terms/" xmlns:xsi="http://www.w3.org/2001/XMLSchema-instance" xsi:type="dcterms:W3CDTF">2026-01-11T12:28:14Z</dcterms:modified>
</cp:coreProperties>
</file>