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de Trésoreri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color rgb="001E3A8A"/>
      <sz val="12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D1FAE5"/>
        <bgColor rgb="00D1FAE5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0" fontId="5" fillId="2" borderId="2" applyAlignment="1" pivotButton="0" quotePrefix="0" xfId="0">
      <alignment horizontal="left" vertical="center" wrapText="1"/>
    </xf>
    <xf numFmtId="164" fontId="5" fillId="2" borderId="2" applyAlignment="1" pivotButton="0" quotePrefix="0" xfId="0">
      <alignment horizontal="right" vertical="center"/>
    </xf>
    <xf numFmtId="164" fontId="6" fillId="2" borderId="2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center" wrapText="1"/>
    </xf>
    <xf numFmtId="164" fontId="5" fillId="0" borderId="2" applyAlignment="1" pivotButton="0" quotePrefix="0" xfId="0">
      <alignment horizontal="right" vertical="center"/>
    </xf>
    <xf numFmtId="164" fontId="6" fillId="0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left" vertical="center" wrapText="1"/>
    </xf>
    <xf numFmtId="164" fontId="7" fillId="5" borderId="2" applyAlignment="1" pivotButton="0" quotePrefix="0" xfId="0">
      <alignment horizontal="right" vertical="center"/>
    </xf>
    <xf numFmtId="0" fontId="7" fillId="6" borderId="2" applyAlignment="1" pivotButton="0" quotePrefix="0" xfId="0">
      <alignment horizontal="left" vertical="center" wrapText="1"/>
    </xf>
    <xf numFmtId="164" fontId="7" fillId="6" borderId="2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wrapText="1"/>
    </xf>
    <xf numFmtId="164" fontId="4" fillId="7" borderId="1" applyAlignment="1" pivotButton="0" quotePrefix="0" xfId="0">
      <alignment horizontal="right" vertical="center"/>
    </xf>
    <xf numFmtId="3" fontId="6" fillId="8" borderId="2" applyAlignment="1" pivotButton="0" quotePrefix="0" xfId="0">
      <alignment horizontal="center" vertical="center" wrapText="1"/>
    </xf>
    <xf numFmtId="10" fontId="6" fillId="8" borderId="2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6" fillId="2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Encaissements vs Décaissements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'Budget de Trésorerie'!$B$4:$G$4</f>
            </numRef>
          </cat>
          <val>
            <numRef>
              <f>'Budget de Trésorerie'!$B$10:$B$23</f>
            </numRef>
          </val>
        </ser>
        <ser>
          <idx val="1"/>
          <order val="1"/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'Budget de Trésorerie'!$B$4:$G$4</f>
            </numRef>
          </cat>
          <val>
            <numRef>
              <f>'Budget de Trésorerie'!$C$10:$C$23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'Budget de Trésorerie'!$B$4:$G$4</f>
            </numRef>
          </cat>
          <val>
            <numRef>
              <f>'Budget de Trésorerie'!$D$10:$D$23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'Budget de Trésorerie'!$B$4:$G$4</f>
            </numRef>
          </cat>
          <val>
            <numRef>
              <f>'Budget de Trésorerie'!$E$10:$E$23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'Budget de Trésorerie'!$B$4:$G$4</f>
            </numRef>
          </cat>
          <val>
            <numRef>
              <f>'Budget de Trésorerie'!$F$10:$F$23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'Budget de Trésorerie'!$B$4:$G$4</f>
            </numRef>
          </cat>
          <val>
            <numRef>
              <f>'Budget de Trésorerie'!$G$10:$G$23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Trésorerie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3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de Trésorerie'!$B$4:$G$4</f>
            </numRef>
          </cat>
          <val>
            <numRef>
              <f>'Budget de Trésorerie'!$B$27</f>
            </numRef>
          </val>
          <smooth val="1"/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de Trésorerie'!$B$4:$G$4</f>
            </numRef>
          </cat>
          <val>
            <numRef>
              <f>'Budget de Trésorerie'!$C$27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de Trésorerie'!$B$4:$G$4</f>
            </numRef>
          </cat>
          <val>
            <numRef>
              <f>'Budget de Trésorerie'!$D$27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de Trésorerie'!$B$4:$G$4</f>
            </numRef>
          </cat>
          <val>
            <numRef>
              <f>'Budget de Trésorerie'!$E$27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de Trésorerie'!$B$4:$G$4</f>
            </numRef>
          </cat>
          <val>
            <numRef>
              <f>'Budget de Trésorerie'!$F$27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de Trésorerie'!$B$4:$G$4</f>
            </numRef>
          </cat>
          <val>
            <numRef>
              <f>'Budget de Trésorerie'!$G$27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33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BUDGET DE TRÉSORERIE - EXERCICE 2024</t>
        </is>
      </c>
    </row>
    <row r="2" ht="20" customHeight="1">
      <c r="A2" s="2" t="inlineStr">
        <is>
          <t>Document généré le 11/01/2026</t>
        </is>
      </c>
    </row>
    <row r="4" ht="25" customHeight="1">
      <c r="A4" s="3" t="inlineStr">
        <is>
          <t>Période</t>
        </is>
      </c>
      <c r="B4" s="3" t="inlineStr">
        <is>
          <t>Janvier</t>
        </is>
      </c>
      <c r="C4" s="3" t="inlineStr">
        <is>
          <t>Février</t>
        </is>
      </c>
      <c r="D4" s="3" t="inlineStr">
        <is>
          <t>Mars</t>
        </is>
      </c>
      <c r="E4" s="3" t="inlineStr">
        <is>
          <t>Avril</t>
        </is>
      </c>
      <c r="F4" s="3" t="inlineStr">
        <is>
          <t>Mai</t>
        </is>
      </c>
      <c r="G4" s="3" t="inlineStr">
        <is>
          <t>Juin</t>
        </is>
      </c>
      <c r="H4" s="3" t="inlineStr">
        <is>
          <t>Total</t>
        </is>
      </c>
    </row>
    <row r="5" ht="22" customHeight="1">
      <c r="A5" s="4" t="inlineStr">
        <is>
          <t>ENCAISSEMENTS</t>
        </is>
      </c>
    </row>
    <row r="6">
      <c r="A6" s="5" t="inlineStr">
        <is>
          <t>Trésorerie initiale</t>
        </is>
      </c>
      <c r="B6" s="6" t="n">
        <v>50000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7">
        <f>SUM(B6:G6)</f>
        <v/>
      </c>
    </row>
    <row r="7">
      <c r="A7" s="8" t="inlineStr">
        <is>
          <t>Ventes au comptant</t>
        </is>
      </c>
      <c r="B7" s="9" t="n">
        <v>80000</v>
      </c>
      <c r="C7" s="9" t="n">
        <v>85000</v>
      </c>
      <c r="D7" s="9" t="n">
        <v>90000</v>
      </c>
      <c r="E7" s="9" t="n">
        <v>95000</v>
      </c>
      <c r="F7" s="9" t="n">
        <v>100000</v>
      </c>
      <c r="G7" s="9" t="n">
        <v>105000</v>
      </c>
      <c r="H7" s="10">
        <f>SUM(B7:G7)</f>
        <v/>
      </c>
    </row>
    <row r="8">
      <c r="A8" s="5" t="inlineStr">
        <is>
          <t>Encaissements clients</t>
        </is>
      </c>
      <c r="B8" s="6" t="n">
        <v>120000</v>
      </c>
      <c r="C8" s="6" t="n">
        <v>125000</v>
      </c>
      <c r="D8" s="6" t="n">
        <v>130000</v>
      </c>
      <c r="E8" s="6" t="n">
        <v>135000</v>
      </c>
      <c r="F8" s="6" t="n">
        <v>140000</v>
      </c>
      <c r="G8" s="6" t="n">
        <v>145000</v>
      </c>
      <c r="H8" s="7">
        <f>SUM(B8:G8)</f>
        <v/>
      </c>
    </row>
    <row r="9">
      <c r="A9" s="8" t="inlineStr">
        <is>
          <t>Subventions reçues</t>
        </is>
      </c>
      <c r="B9" s="9" t="n">
        <v>0</v>
      </c>
      <c r="C9" s="9" t="n">
        <v>0</v>
      </c>
      <c r="D9" s="9" t="n">
        <v>15000</v>
      </c>
      <c r="E9" s="9" t="n">
        <v>0</v>
      </c>
      <c r="F9" s="9" t="n">
        <v>0</v>
      </c>
      <c r="G9" s="9" t="n">
        <v>20000</v>
      </c>
      <c r="H9" s="10">
        <f>SUM(B9:G9)</f>
        <v/>
      </c>
    </row>
    <row r="10">
      <c r="A10" s="5" t="inlineStr">
        <is>
          <t>Autres recettes</t>
        </is>
      </c>
      <c r="B10" s="6" t="n">
        <v>5000</v>
      </c>
      <c r="C10" s="6" t="n">
        <v>3000</v>
      </c>
      <c r="D10" s="6" t="n">
        <v>4000</v>
      </c>
      <c r="E10" s="6" t="n">
        <v>6000</v>
      </c>
      <c r="F10" s="6" t="n">
        <v>5000</v>
      </c>
      <c r="G10" s="6" t="n">
        <v>7000</v>
      </c>
      <c r="H10" s="7">
        <f>SUM(B10:G10)</f>
        <v/>
      </c>
    </row>
    <row r="11">
      <c r="A11" s="11" t="inlineStr">
        <is>
          <t>TOTAL ENCAISSEMENTS</t>
        </is>
      </c>
      <c r="B11" s="12">
        <f>SUM(B6:B10)</f>
        <v/>
      </c>
      <c r="C11" s="12">
        <f>SUM(C6:C10)</f>
        <v/>
      </c>
      <c r="D11" s="12">
        <f>SUM(D6:D10)</f>
        <v/>
      </c>
      <c r="E11" s="12">
        <f>SUM(E6:E10)</f>
        <v/>
      </c>
      <c r="F11" s="12">
        <f>SUM(F6:F10)</f>
        <v/>
      </c>
      <c r="G11" s="12">
        <f>SUM(G6:G10)</f>
        <v/>
      </c>
      <c r="H11" s="12">
        <f>SUM(H6:H10)</f>
        <v/>
      </c>
    </row>
    <row r="13" ht="22" customHeight="1">
      <c r="A13" s="4" t="inlineStr">
        <is>
          <t>DÉCAISSEMENTS</t>
        </is>
      </c>
    </row>
    <row r="14">
      <c r="A14" s="5" t="inlineStr">
        <is>
          <t>Achats de marchandises</t>
        </is>
      </c>
      <c r="B14" s="6" t="n">
        <v>60000</v>
      </c>
      <c r="C14" s="6" t="n">
        <v>65000</v>
      </c>
      <c r="D14" s="6" t="n">
        <v>70000</v>
      </c>
      <c r="E14" s="6" t="n">
        <v>72000</v>
      </c>
      <c r="F14" s="6" t="n">
        <v>75000</v>
      </c>
      <c r="G14" s="6" t="n">
        <v>78000</v>
      </c>
      <c r="H14" s="7">
        <f>SUM(B14:G14)</f>
        <v/>
      </c>
    </row>
    <row r="15">
      <c r="A15" s="8" t="inlineStr">
        <is>
          <t>Salaires et charges</t>
        </is>
      </c>
      <c r="B15" s="9" t="n">
        <v>45000</v>
      </c>
      <c r="C15" s="9" t="n">
        <v>45000</v>
      </c>
      <c r="D15" s="9" t="n">
        <v>45000</v>
      </c>
      <c r="E15" s="9" t="n">
        <v>45000</v>
      </c>
      <c r="F15" s="9" t="n">
        <v>48000</v>
      </c>
      <c r="G15" s="9" t="n">
        <v>48000</v>
      </c>
      <c r="H15" s="10">
        <f>SUM(B15:G15)</f>
        <v/>
      </c>
    </row>
    <row r="16">
      <c r="A16" s="5" t="inlineStr">
        <is>
          <t>Loyer et charges locatives</t>
        </is>
      </c>
      <c r="B16" s="6" t="n">
        <v>8000</v>
      </c>
      <c r="C16" s="6" t="n">
        <v>8000</v>
      </c>
      <c r="D16" s="6" t="n">
        <v>8000</v>
      </c>
      <c r="E16" s="6" t="n">
        <v>8000</v>
      </c>
      <c r="F16" s="6" t="n">
        <v>8000</v>
      </c>
      <c r="G16" s="6" t="n">
        <v>8000</v>
      </c>
      <c r="H16" s="7">
        <f>SUM(B16:G16)</f>
        <v/>
      </c>
    </row>
    <row r="17">
      <c r="A17" s="8" t="inlineStr">
        <is>
          <t>Assurances</t>
        </is>
      </c>
      <c r="B17" s="9" t="n">
        <v>3000</v>
      </c>
      <c r="C17" s="9" t="n">
        <v>0</v>
      </c>
      <c r="D17" s="9" t="n">
        <v>0</v>
      </c>
      <c r="E17" s="9" t="n">
        <v>3000</v>
      </c>
      <c r="F17" s="9" t="n">
        <v>0</v>
      </c>
      <c r="G17" s="9" t="n">
        <v>0</v>
      </c>
      <c r="H17" s="10">
        <f>SUM(B17:G17)</f>
        <v/>
      </c>
    </row>
    <row r="18">
      <c r="A18" s="5" t="inlineStr">
        <is>
          <t>Fournitures et services</t>
        </is>
      </c>
      <c r="B18" s="6" t="n">
        <v>5000</v>
      </c>
      <c r="C18" s="6" t="n">
        <v>4500</v>
      </c>
      <c r="D18" s="6" t="n">
        <v>5200</v>
      </c>
      <c r="E18" s="6" t="n">
        <v>4800</v>
      </c>
      <c r="F18" s="6" t="n">
        <v>5100</v>
      </c>
      <c r="G18" s="6" t="n">
        <v>5300</v>
      </c>
      <c r="H18" s="7">
        <f>SUM(B18:G18)</f>
        <v/>
      </c>
    </row>
    <row r="19">
      <c r="A19" s="8" t="inlineStr">
        <is>
          <t>Investissements</t>
        </is>
      </c>
      <c r="B19" s="9" t="n">
        <v>0</v>
      </c>
      <c r="C19" s="9" t="n">
        <v>0</v>
      </c>
      <c r="D19" s="9" t="n">
        <v>25000</v>
      </c>
      <c r="E19" s="9" t="n">
        <v>0</v>
      </c>
      <c r="F19" s="9" t="n">
        <v>0</v>
      </c>
      <c r="G19" s="9" t="n">
        <v>15000</v>
      </c>
      <c r="H19" s="10">
        <f>SUM(B19:G19)</f>
        <v/>
      </c>
    </row>
    <row r="20">
      <c r="A20" s="5" t="inlineStr">
        <is>
          <t>Remboursement emprunts</t>
        </is>
      </c>
      <c r="B20" s="6" t="n">
        <v>4000</v>
      </c>
      <c r="C20" s="6" t="n">
        <v>4000</v>
      </c>
      <c r="D20" s="6" t="n">
        <v>4000</v>
      </c>
      <c r="E20" s="6" t="n">
        <v>4000</v>
      </c>
      <c r="F20" s="6" t="n">
        <v>4000</v>
      </c>
      <c r="G20" s="6" t="n">
        <v>4000</v>
      </c>
      <c r="H20" s="7">
        <f>SUM(B20:G20)</f>
        <v/>
      </c>
    </row>
    <row r="21">
      <c r="A21" s="8" t="inlineStr">
        <is>
          <t>TVA à payer</t>
        </is>
      </c>
      <c r="B21" s="9" t="n">
        <v>0</v>
      </c>
      <c r="C21" s="9" t="n">
        <v>12000</v>
      </c>
      <c r="D21" s="9" t="n">
        <v>0</v>
      </c>
      <c r="E21" s="9" t="n">
        <v>0</v>
      </c>
      <c r="F21" s="9" t="n">
        <v>15000</v>
      </c>
      <c r="G21" s="9" t="n">
        <v>0</v>
      </c>
      <c r="H21" s="10">
        <f>SUM(B21:G21)</f>
        <v/>
      </c>
    </row>
    <row r="22">
      <c r="A22" s="5" t="inlineStr">
        <is>
          <t>Autres dépenses</t>
        </is>
      </c>
      <c r="B22" s="6" t="n">
        <v>3000</v>
      </c>
      <c r="C22" s="6" t="n">
        <v>2500</v>
      </c>
      <c r="D22" s="6" t="n">
        <v>3500</v>
      </c>
      <c r="E22" s="6" t="n">
        <v>2800</v>
      </c>
      <c r="F22" s="6" t="n">
        <v>3200</v>
      </c>
      <c r="G22" s="6" t="n">
        <v>2900</v>
      </c>
      <c r="H22" s="7">
        <f>SUM(B22:G22)</f>
        <v/>
      </c>
    </row>
    <row r="23">
      <c r="A23" s="13" t="inlineStr">
        <is>
          <t>TOTAL DÉCAISSEMENTS</t>
        </is>
      </c>
      <c r="B23" s="14">
        <f>SUM(B14:B22)</f>
        <v/>
      </c>
      <c r="C23" s="14">
        <f>SUM(C14:C22)</f>
        <v/>
      </c>
      <c r="D23" s="14">
        <f>SUM(D14:D22)</f>
        <v/>
      </c>
      <c r="E23" s="14">
        <f>SUM(E14:E22)</f>
        <v/>
      </c>
      <c r="F23" s="14">
        <f>SUM(F14:F22)</f>
        <v/>
      </c>
      <c r="G23" s="14">
        <f>SUM(G14:G22)</f>
        <v/>
      </c>
      <c r="H23" s="14">
        <f>SUM(H14:H22)</f>
        <v/>
      </c>
    </row>
    <row r="25" ht="22" customHeight="1">
      <c r="A25" s="15" t="inlineStr">
        <is>
          <t>SOLDE DE LA PÉRIODE</t>
        </is>
      </c>
      <c r="B25" s="16">
        <f>B11-B23</f>
        <v/>
      </c>
      <c r="C25" s="16">
        <f>C11-C23</f>
        <v/>
      </c>
      <c r="D25" s="16">
        <f>D11-D23</f>
        <v/>
      </c>
      <c r="E25" s="16">
        <f>E11-E23</f>
        <v/>
      </c>
      <c r="F25" s="16">
        <f>F11-F23</f>
        <v/>
      </c>
      <c r="G25" s="16">
        <f>G11-G23</f>
        <v/>
      </c>
      <c r="H25" s="16">
        <f>H11-H23</f>
        <v/>
      </c>
    </row>
    <row r="26" ht="25" customHeight="1">
      <c r="A26" s="17" t="inlineStr">
        <is>
          <t>TRÉSORERIE FINALE</t>
        </is>
      </c>
      <c r="B26" s="18">
        <f>B6+B25</f>
        <v/>
      </c>
      <c r="C26" s="18">
        <f>B26+C25</f>
        <v/>
      </c>
      <c r="D26" s="18">
        <f>C26+D25</f>
        <v/>
      </c>
      <c r="E26" s="18">
        <f>D26+E25</f>
        <v/>
      </c>
      <c r="F26" s="18">
        <f>E26+F25</f>
        <v/>
      </c>
      <c r="G26" s="18">
        <f>F26+G25</f>
        <v/>
      </c>
      <c r="H26" s="18">
        <f>G26</f>
        <v/>
      </c>
    </row>
    <row r="28" ht="22" customHeight="1">
      <c r="A28" s="4" t="inlineStr">
        <is>
          <t>INDICATEURS DE GESTION</t>
        </is>
      </c>
    </row>
    <row r="29">
      <c r="A29" s="5" t="inlineStr">
        <is>
          <t>Ratio d'encaissement</t>
        </is>
      </c>
      <c r="B29" s="19">
        <f>B11/1000</f>
        <v/>
      </c>
    </row>
    <row r="30">
      <c r="A30" s="5" t="inlineStr">
        <is>
          <t>Ratio de décaissement</t>
        </is>
      </c>
      <c r="B30" s="19">
        <f>B23/1000</f>
        <v/>
      </c>
    </row>
    <row r="31">
      <c r="A31" s="5" t="inlineStr">
        <is>
          <t>Taux de couverture</t>
        </is>
      </c>
      <c r="B31" s="20">
        <f>B11/B23</f>
        <v/>
      </c>
    </row>
  </sheetData>
  <mergeCells count="8">
    <mergeCell ref="A1:H1"/>
    <mergeCell ref="A2:H2"/>
    <mergeCell ref="A5:H5"/>
    <mergeCell ref="A13:H13"/>
    <mergeCell ref="A28:H28"/>
    <mergeCell ref="B29:H29"/>
    <mergeCell ref="B30:H30"/>
    <mergeCell ref="B31:H3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4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21" t="inlineStr">
        <is>
          <t>GUIDE D'UTILISATION - BUDGET DE TRÉSORERIE</t>
        </is>
      </c>
    </row>
    <row r="2" ht="20" customHeight="1">
      <c r="A2" s="5" t="inlineStr"/>
      <c r="B2" s="5" t="inlineStr"/>
      <c r="C2" s="5" t="inlineStr"/>
      <c r="D2" s="5" t="inlineStr"/>
      <c r="E2" s="5" t="inlineStr"/>
    </row>
    <row r="3" ht="20" customHeight="1">
      <c r="A3" s="4" t="inlineStr">
        <is>
          <t>OBJECTIF</t>
        </is>
      </c>
      <c r="B3" s="4" t="inlineStr"/>
      <c r="C3" s="4" t="inlineStr"/>
      <c r="D3" s="4" t="inlineStr"/>
      <c r="E3" s="4" t="inlineStr"/>
    </row>
    <row r="4" ht="20" customHeight="1">
      <c r="A4" s="22" t="inlineStr">
        <is>
          <t>Ce modèle Excel permet de gérer et suivre le budget de trésorerie d'une entreprise sur 6 mois.</t>
        </is>
      </c>
      <c r="B4" s="5" t="inlineStr"/>
      <c r="C4" s="5" t="inlineStr"/>
      <c r="D4" s="5" t="inlineStr"/>
      <c r="E4" s="5" t="inlineStr"/>
    </row>
    <row r="5" ht="20" customHeight="1">
      <c r="A5" s="23" t="inlineStr">
        <is>
          <t>Il offre une vision claire des encaissements, décaissements et de la trésorerie finale.</t>
        </is>
      </c>
      <c r="B5" s="8" t="inlineStr"/>
      <c r="C5" s="8" t="inlineStr"/>
      <c r="D5" s="8" t="inlineStr"/>
      <c r="E5" s="8" t="inlineStr"/>
    </row>
    <row r="6" ht="20" customHeight="1">
      <c r="A6" s="4" t="inlineStr"/>
      <c r="B6" s="4" t="inlineStr"/>
      <c r="C6" s="4" t="inlineStr"/>
      <c r="D6" s="4" t="inlineStr"/>
      <c r="E6" s="4" t="inlineStr"/>
    </row>
    <row r="7" ht="20" customHeight="1">
      <c r="A7" s="23" t="inlineStr">
        <is>
          <t>STRUCTURE DU BUDGET</t>
        </is>
      </c>
      <c r="B7" s="8" t="inlineStr"/>
      <c r="C7" s="8" t="inlineStr"/>
      <c r="D7" s="8" t="inlineStr"/>
      <c r="E7" s="8" t="inlineStr"/>
    </row>
    <row r="8" ht="20" customHeight="1">
      <c r="A8" s="22" t="inlineStr">
        <is>
          <t>1. ENCAISSEMENTS</t>
        </is>
      </c>
      <c r="B8" s="5" t="inlineStr">
        <is>
          <t>Toutes les entrées d'argent (ventes, recettes, subventions)</t>
        </is>
      </c>
      <c r="C8" s="5" t="inlineStr"/>
      <c r="D8" s="5" t="inlineStr"/>
      <c r="E8" s="5" t="inlineStr"/>
    </row>
    <row r="9" ht="20" customHeight="1">
      <c r="A9" s="23" t="inlineStr">
        <is>
          <t>2. DÉCAISSEMENTS</t>
        </is>
      </c>
      <c r="B9" s="8" t="inlineStr">
        <is>
          <t>Toutes les sorties d'argent (achats, salaires, charges)</t>
        </is>
      </c>
      <c r="C9" s="8" t="inlineStr"/>
      <c r="D9" s="8" t="inlineStr"/>
      <c r="E9" s="8" t="inlineStr"/>
    </row>
    <row r="10" ht="20" customHeight="1">
      <c r="A10" s="22" t="inlineStr">
        <is>
          <t>3. SOLDE DE LA PÉRIODE</t>
        </is>
      </c>
      <c r="B10" s="5" t="inlineStr">
        <is>
          <t>Différence entre encaissements et décaissements</t>
        </is>
      </c>
      <c r="C10" s="5" t="inlineStr"/>
      <c r="D10" s="5" t="inlineStr"/>
      <c r="E10" s="5" t="inlineStr"/>
    </row>
    <row r="11" ht="20" customHeight="1">
      <c r="A11" s="23" t="inlineStr">
        <is>
          <t>4. TRÉSORERIE FINALE</t>
        </is>
      </c>
      <c r="B11" s="8" t="inlineStr">
        <is>
          <t>Solde cumulé tenant compte de la trésorerie du mois précédent</t>
        </is>
      </c>
      <c r="C11" s="8" t="inlineStr"/>
      <c r="D11" s="8" t="inlineStr"/>
      <c r="E11" s="8" t="inlineStr"/>
    </row>
    <row r="12" ht="20" customHeight="1">
      <c r="A12" s="4" t="inlineStr"/>
      <c r="B12" s="4" t="inlineStr"/>
      <c r="C12" s="4" t="inlineStr"/>
      <c r="D12" s="4" t="inlineStr"/>
      <c r="E12" s="4" t="inlineStr"/>
    </row>
    <row r="13" ht="20" customHeight="1">
      <c r="A13" s="23" t="inlineStr">
        <is>
          <t>COMMENT UTILISER CE MODÈLE</t>
        </is>
      </c>
      <c r="B13" s="8" t="inlineStr"/>
      <c r="C13" s="8" t="inlineStr"/>
      <c r="D13" s="8" t="inlineStr"/>
      <c r="E13" s="8" t="inlineStr"/>
    </row>
    <row r="14" ht="20" customHeight="1">
      <c r="A14" s="5" t="inlineStr"/>
      <c r="B14" s="5" t="inlineStr"/>
      <c r="C14" s="5" t="inlineStr"/>
      <c r="D14" s="5" t="inlineStr"/>
      <c r="E14" s="5" t="inlineStr"/>
    </row>
    <row r="15" ht="20" customHeight="1">
      <c r="A15" s="23" t="inlineStr">
        <is>
          <t>Étape 1</t>
        </is>
      </c>
      <c r="B15" s="8" t="inlineStr">
        <is>
          <t>Saisir la trésorerie initiale (début de période)</t>
        </is>
      </c>
      <c r="C15" s="8" t="inlineStr"/>
      <c r="D15" s="8" t="inlineStr"/>
      <c r="E15" s="8" t="inlineStr"/>
    </row>
    <row r="16" ht="20" customHeight="1">
      <c r="A16" s="22" t="inlineStr">
        <is>
          <t>Étape 2</t>
        </is>
      </c>
      <c r="B16" s="5" t="inlineStr">
        <is>
          <t>Remplir tous les montants d'encaissements prévus pour chaque mois</t>
        </is>
      </c>
      <c r="C16" s="5" t="inlineStr"/>
      <c r="D16" s="5" t="inlineStr"/>
      <c r="E16" s="5" t="inlineStr"/>
    </row>
    <row r="17" ht="20" customHeight="1">
      <c r="A17" s="23" t="inlineStr">
        <is>
          <t>Étape 3</t>
        </is>
      </c>
      <c r="B17" s="8" t="inlineStr">
        <is>
          <t>Remplir tous les montants de décaissements prévus pour chaque mois</t>
        </is>
      </c>
      <c r="C17" s="8" t="inlineStr"/>
      <c r="D17" s="8" t="inlineStr"/>
      <c r="E17" s="8" t="inlineStr"/>
    </row>
    <row r="18" ht="20" customHeight="1">
      <c r="A18" s="22" t="inlineStr">
        <is>
          <t>Étape 4</t>
        </is>
      </c>
      <c r="B18" s="5" t="inlineStr">
        <is>
          <t>Les calculs se font automatiquement (soldes, trésorerie finale, totaux)</t>
        </is>
      </c>
      <c r="C18" s="5" t="inlineStr"/>
      <c r="D18" s="5" t="inlineStr"/>
      <c r="E18" s="5" t="inlineStr"/>
    </row>
    <row r="19" ht="20" customHeight="1">
      <c r="A19" s="23" t="inlineStr">
        <is>
          <t>Étape 5</t>
        </is>
      </c>
      <c r="B19" s="8" t="inlineStr">
        <is>
          <t>Analyser les graphiques pour visualiser l'évolution</t>
        </is>
      </c>
      <c r="C19" s="8" t="inlineStr"/>
      <c r="D19" s="8" t="inlineStr"/>
      <c r="E19" s="8" t="inlineStr"/>
    </row>
    <row r="20" ht="20" customHeight="1">
      <c r="A20" s="4" t="inlineStr"/>
      <c r="B20" s="4" t="inlineStr"/>
      <c r="C20" s="4" t="inlineStr"/>
      <c r="D20" s="4" t="inlineStr"/>
      <c r="E20" s="4" t="inlineStr"/>
    </row>
    <row r="21" ht="20" customHeight="1">
      <c r="A21" s="23" t="inlineStr">
        <is>
          <t>INDICATEURS CLÉS</t>
        </is>
      </c>
      <c r="B21" s="8" t="inlineStr"/>
      <c r="C21" s="8" t="inlineStr"/>
      <c r="D21" s="8" t="inlineStr"/>
      <c r="E21" s="8" t="inlineStr"/>
    </row>
    <row r="22" ht="20" customHeight="1">
      <c r="A22" s="5" t="inlineStr"/>
      <c r="B22" s="5" t="inlineStr"/>
      <c r="C22" s="5" t="inlineStr"/>
      <c r="D22" s="5" t="inlineStr"/>
      <c r="E22" s="5" t="inlineStr"/>
    </row>
    <row r="23" ht="20" customHeight="1">
      <c r="A23" s="23" t="inlineStr">
        <is>
          <t>Ratio d'encaissement</t>
        </is>
      </c>
      <c r="B23" s="8" t="inlineStr">
        <is>
          <t>Mesure le volume des entrées d'argent</t>
        </is>
      </c>
      <c r="C23" s="8" t="inlineStr"/>
      <c r="D23" s="8" t="inlineStr"/>
      <c r="E23" s="8" t="inlineStr"/>
    </row>
    <row r="24" ht="20" customHeight="1">
      <c r="A24" s="22" t="inlineStr">
        <is>
          <t>Ratio de décaissement</t>
        </is>
      </c>
      <c r="B24" s="5" t="inlineStr">
        <is>
          <t>Mesure le volume des sorties d'argent</t>
        </is>
      </c>
      <c r="C24" s="5" t="inlineStr"/>
      <c r="D24" s="5" t="inlineStr"/>
      <c r="E24" s="5" t="inlineStr"/>
    </row>
    <row r="25" ht="20" customHeight="1">
      <c r="A25" s="23" t="inlineStr">
        <is>
          <t>Taux de couverture</t>
        </is>
      </c>
      <c r="B25" s="8" t="inlineStr">
        <is>
          <t>Capacité à couvrir les dépenses avec les recettes</t>
        </is>
      </c>
      <c r="C25" s="8" t="inlineStr"/>
      <c r="D25" s="8" t="inlineStr"/>
      <c r="E25" s="8" t="inlineStr"/>
    </row>
    <row r="26" ht="20" customHeight="1">
      <c r="A26" s="4" t="inlineStr"/>
      <c r="B26" s="4" t="inlineStr"/>
      <c r="C26" s="4" t="inlineStr"/>
      <c r="D26" s="4" t="inlineStr"/>
      <c r="E26" s="4" t="inlineStr"/>
    </row>
    <row r="27" ht="20" customHeight="1">
      <c r="A27" s="23" t="inlineStr">
        <is>
          <t>CODES COULEUR</t>
        </is>
      </c>
      <c r="B27" s="8" t="inlineStr"/>
      <c r="C27" s="8" t="inlineStr"/>
      <c r="D27" s="8" t="inlineStr"/>
      <c r="E27" s="8" t="inlineStr"/>
    </row>
    <row r="28" ht="20" customHeight="1">
      <c r="A28" s="5" t="inlineStr"/>
      <c r="B28" s="5" t="inlineStr"/>
      <c r="C28" s="5" t="inlineStr"/>
      <c r="D28" s="5" t="inlineStr"/>
      <c r="E28" s="5" t="inlineStr"/>
    </row>
    <row r="29" ht="20" customHeight="1">
      <c r="A29" s="23" t="inlineStr">
        <is>
          <t>Bleu foncé</t>
        </is>
      </c>
      <c r="B29" s="8" t="inlineStr">
        <is>
          <t>En-têtes et titres principaux</t>
        </is>
      </c>
      <c r="C29" s="8" t="inlineStr"/>
      <c r="D29" s="8" t="inlineStr"/>
      <c r="E29" s="8" t="inlineStr"/>
    </row>
    <row r="30" ht="20" customHeight="1">
      <c r="A30" s="22" t="inlineStr">
        <is>
          <t>Vert</t>
        </is>
      </c>
      <c r="B30" s="5" t="inlineStr">
        <is>
          <t>Encaissements et résultats positifs</t>
        </is>
      </c>
      <c r="C30" s="5" t="inlineStr"/>
      <c r="D30" s="5" t="inlineStr"/>
      <c r="E30" s="5" t="inlineStr"/>
    </row>
    <row r="31" ht="20" customHeight="1">
      <c r="A31" s="23" t="inlineStr">
        <is>
          <t>Orange</t>
        </is>
      </c>
      <c r="B31" s="8" t="inlineStr">
        <is>
          <t>Décaissements et alertes</t>
        </is>
      </c>
      <c r="C31" s="8" t="inlineStr"/>
      <c r="D31" s="8" t="inlineStr"/>
      <c r="E31" s="8" t="inlineStr"/>
    </row>
    <row r="32" ht="20" customHeight="1">
      <c r="A32" s="4" t="inlineStr">
        <is>
          <t>Gris clair</t>
        </is>
      </c>
      <c r="B32" s="4" t="inlineStr">
        <is>
          <t>Lignes alternées pour faciliter la lecture</t>
        </is>
      </c>
      <c r="C32" s="4" t="inlineStr"/>
      <c r="D32" s="4" t="inlineStr"/>
      <c r="E32" s="4" t="inlineStr"/>
    </row>
    <row r="33" ht="20" customHeight="1">
      <c r="A33" s="8" t="inlineStr"/>
      <c r="B33" s="8" t="inlineStr"/>
      <c r="C33" s="8" t="inlineStr"/>
      <c r="D33" s="8" t="inlineStr"/>
      <c r="E33" s="8" t="inlineStr"/>
    </row>
    <row r="34" ht="20" customHeight="1">
      <c r="A34" s="22" t="inlineStr">
        <is>
          <t>CONSEILS D'ANALYSE</t>
        </is>
      </c>
      <c r="B34" s="5" t="inlineStr"/>
      <c r="C34" s="5" t="inlineStr"/>
      <c r="D34" s="5" t="inlineStr"/>
      <c r="E34" s="5" t="inlineStr"/>
    </row>
    <row r="35" ht="20" customHeight="1">
      <c r="A35" s="8" t="inlineStr"/>
      <c r="B35" s="8" t="inlineStr"/>
      <c r="C35" s="8" t="inlineStr"/>
      <c r="D35" s="8" t="inlineStr"/>
      <c r="E35" s="8" t="inlineStr"/>
    </row>
    <row r="36" ht="20" customHeight="1">
      <c r="A36" s="22" t="inlineStr">
        <is>
          <t>✓ Surveillez la trésorerie finale : elle ne doit jamais être négative</t>
        </is>
      </c>
      <c r="B36" s="5" t="inlineStr"/>
      <c r="C36" s="5" t="inlineStr"/>
      <c r="D36" s="5" t="inlineStr"/>
      <c r="E36" s="5" t="inlineStr"/>
    </row>
    <row r="37" ht="20" customHeight="1">
      <c r="A37" s="23" t="inlineStr">
        <is>
          <t>✓ Comparez les encaissements et décaissements mensuels</t>
        </is>
      </c>
      <c r="B37" s="8" t="inlineStr"/>
      <c r="C37" s="8" t="inlineStr"/>
      <c r="D37" s="8" t="inlineStr"/>
      <c r="E37" s="8" t="inlineStr"/>
    </row>
    <row r="38" ht="20" customHeight="1">
      <c r="A38" s="22" t="inlineStr">
        <is>
          <t>✓ Anticipez les mois avec des décaissements importants</t>
        </is>
      </c>
      <c r="B38" s="5" t="inlineStr"/>
      <c r="C38" s="5" t="inlineStr"/>
      <c r="D38" s="5" t="inlineStr"/>
      <c r="E38" s="5" t="inlineStr"/>
    </row>
    <row r="39" ht="20" customHeight="1">
      <c r="A39" s="23" t="inlineStr">
        <is>
          <t>✓ Assurez-vous d'avoir un matelas de sécurité</t>
        </is>
      </c>
      <c r="B39" s="8" t="inlineStr"/>
      <c r="C39" s="8" t="inlineStr"/>
      <c r="D39" s="8" t="inlineStr"/>
      <c r="E39" s="8" t="inlineStr"/>
    </row>
    <row r="40" ht="20" customHeight="1">
      <c r="A40" s="4" t="inlineStr">
        <is>
          <t>✓ Ajustez vos prévisions régulièrement selon les réalisations</t>
        </is>
      </c>
      <c r="B40" s="4" t="inlineStr"/>
      <c r="C40" s="4" t="inlineStr"/>
      <c r="D40" s="4" t="inlineStr"/>
      <c r="E40" s="4" t="inlineStr"/>
    </row>
    <row r="41" ht="20" customHeight="1">
      <c r="A41" s="8" t="inlineStr"/>
      <c r="B41" s="8" t="inlineStr"/>
      <c r="C41" s="8" t="inlineStr"/>
      <c r="D41" s="8" t="inlineStr"/>
      <c r="E41" s="8" t="inlineStr"/>
    </row>
    <row r="42" ht="20" customHeight="1">
      <c r="A42" s="22" t="inlineStr">
        <is>
          <t>AVERTISSEMENTS</t>
        </is>
      </c>
      <c r="B42" s="5" t="inlineStr"/>
      <c r="C42" s="5" t="inlineStr"/>
      <c r="D42" s="5" t="inlineStr"/>
      <c r="E42" s="5" t="inlineStr"/>
    </row>
    <row r="43" ht="20" customHeight="1">
      <c r="A43" s="8" t="inlineStr"/>
      <c r="B43" s="8" t="inlineStr"/>
      <c r="C43" s="8" t="inlineStr"/>
      <c r="D43" s="8" t="inlineStr"/>
      <c r="E43" s="8" t="inlineStr"/>
    </row>
    <row r="44" ht="20" customHeight="1">
      <c r="A44" s="22" t="inlineStr">
        <is>
          <t>⚠ Ne modifiez pas les formules de calcul automatique</t>
        </is>
      </c>
      <c r="B44" s="5" t="inlineStr"/>
      <c r="C44" s="5" t="inlineStr"/>
      <c r="D44" s="5" t="inlineStr"/>
      <c r="E44" s="5" t="inlineStr"/>
    </row>
    <row r="45" ht="20" customHeight="1">
      <c r="A45" s="23" t="inlineStr">
        <is>
          <t>⚠ Vérifiez que tous les montants sont en euros</t>
        </is>
      </c>
      <c r="B45" s="8" t="inlineStr"/>
      <c r="C45" s="8" t="inlineStr"/>
      <c r="D45" s="8" t="inlineStr"/>
      <c r="E45" s="8" t="inlineStr"/>
    </row>
    <row r="46" ht="20" customHeight="1">
      <c r="A46" s="4" t="inlineStr">
        <is>
          <t>⚠ Sauvegardez régulièrement votre fichier</t>
        </is>
      </c>
      <c r="B46" s="4" t="inlineStr"/>
      <c r="C46" s="4" t="inlineStr"/>
      <c r="D46" s="4" t="inlineStr"/>
      <c r="E46" s="4" t="inlineStr"/>
    </row>
    <row r="47" ht="20" customHeight="1">
      <c r="A47" s="23" t="inlineStr">
        <is>
          <t>⚠ Une trésorerie négative indique un besoin de financement</t>
        </is>
      </c>
      <c r="B47" s="8" t="inlineStr"/>
      <c r="C47" s="8" t="inlineStr"/>
      <c r="D47" s="8" t="inlineStr"/>
      <c r="E47" s="8" t="inlineStr"/>
    </row>
    <row r="48" ht="20" customHeight="1">
      <c r="A48" s="5" t="inlineStr"/>
      <c r="B48" s="5" t="inlineStr"/>
      <c r="C48" s="5" t="inlineStr"/>
      <c r="D48" s="5" t="inlineStr"/>
      <c r="E48" s="5" t="inlineStr"/>
    </row>
    <row r="49" ht="20" customHeight="1">
      <c r="A49" s="23" t="inlineStr">
        <is>
          <t>PERSONNALISATION</t>
        </is>
      </c>
      <c r="B49" s="8" t="inlineStr"/>
      <c r="C49" s="8" t="inlineStr"/>
      <c r="D49" s="8" t="inlineStr"/>
      <c r="E49" s="8" t="inlineStr"/>
    </row>
    <row r="50" ht="20" customHeight="1">
      <c r="A50" s="5" t="inlineStr"/>
      <c r="B50" s="5" t="inlineStr"/>
      <c r="C50" s="5" t="inlineStr"/>
      <c r="D50" s="5" t="inlineStr"/>
      <c r="E50" s="5" t="inlineStr"/>
    </row>
    <row r="51" ht="20" customHeight="1">
      <c r="A51" s="23" t="inlineStr">
        <is>
          <t>Vous pouvez ajouter des lignes d'encaissements ou décaissements selon vos besoins.</t>
        </is>
      </c>
      <c r="B51" s="8" t="inlineStr"/>
      <c r="C51" s="8" t="inlineStr"/>
      <c r="D51" s="8" t="inlineStr"/>
      <c r="E51" s="8" t="inlineStr"/>
    </row>
    <row r="52" ht="20" customHeight="1">
      <c r="A52" s="22" t="inlineStr">
        <is>
          <t>Modifiez les périodes selon votre exercice fiscal.</t>
        </is>
      </c>
      <c r="B52" s="5" t="inlineStr"/>
      <c r="C52" s="5" t="inlineStr"/>
      <c r="D52" s="5" t="inlineStr"/>
      <c r="E52" s="5" t="inlineStr"/>
    </row>
    <row r="53" ht="20" customHeight="1">
      <c r="A53" s="23" t="inlineStr">
        <is>
          <t>Adaptez les catégories à votre activité spécifique.</t>
        </is>
      </c>
      <c r="B53" s="8" t="inlineStr"/>
      <c r="C53" s="8" t="inlineStr"/>
      <c r="D53" s="8" t="inlineStr"/>
      <c r="E53" s="8" t="inlineStr"/>
    </row>
    <row r="54" ht="20" customHeight="1"/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2026-01-11T13:03:13Z</dcterms:created>
  <dcterms:modified xmlns:dcterms="http://purl.org/dc/terms/" xmlns:xsi="http://www.w3.org/2001/XMLSchema-instance" xsi:type="dcterms:W3CDTF">2026-01-11T13:03:13Z</dcterms:modified>
</cp:coreProperties>
</file>