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che Joueur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Statistiques Détaillées" sheetId="3" state="visible" r:id="rId3"/>
    <sheet xmlns:r="http://schemas.openxmlformats.org/officeDocument/2006/relationships" name="Évolution Performanc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/MM/YYYY"/>
    <numFmt numFmtId="166" formatCode="#,##0 €"/>
    <numFmt numFmtId="167" formatCode="0.0&quot;%&quot;"/>
    <numFmt numFmtId="168" formatCode="0.0"/>
  </numFmts>
  <fonts count="16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1E3A8A"/>
      <sz val="16"/>
    </font>
    <font>
      <b val="1"/>
      <color rgb="001E3A8A"/>
      <sz val="14"/>
    </font>
    <font>
      <b val="1"/>
      <sz val="11"/>
    </font>
    <font>
      <b val="1"/>
      <color rgb="001E3A8A"/>
      <sz val="11"/>
    </font>
    <font>
      <sz val="11"/>
    </font>
    <font>
      <b val="1"/>
      <color rgb="00FFFFFF"/>
      <sz val="12"/>
    </font>
    <font>
      <b val="1"/>
      <sz val="12"/>
    </font>
    <font>
      <b val="1"/>
      <color rgb="0010B981"/>
      <sz val="11"/>
    </font>
    <font>
      <b val="1"/>
      <color rgb="00FFFFFF"/>
      <sz val="11"/>
    </font>
    <font>
      <i val="1"/>
      <sz val="11"/>
    </font>
    <font>
      <i val="1"/>
      <sz val="10"/>
    </font>
    <font>
      <b val="1"/>
      <color rgb="00FFFFFF"/>
      <sz val="16"/>
    </font>
    <font>
      <b val="1"/>
      <color rgb="001E3A8A"/>
      <sz val="13"/>
    </font>
    <font>
      <b val="1"/>
      <color rgb="00FFFFFF"/>
      <sz val="14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E5E7EB"/>
        <bgColor rgb="00E5E7EB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</fills>
  <borders count="4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000000"/>
      </bottom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0" borderId="2" pivotButton="0" quotePrefix="0" xfId="0"/>
    <xf numFmtId="0" fontId="4" fillId="0" borderId="2" pivotButton="0" quotePrefix="0" xfId="0"/>
    <xf numFmtId="0" fontId="0" fillId="4" borderId="2" pivotButton="0" quotePrefix="0" xfId="0"/>
    <xf numFmtId="165" fontId="0" fillId="0" borderId="2" pivotButton="0" quotePrefix="0" xfId="0"/>
    <xf numFmtId="0" fontId="0" fillId="0" borderId="2" pivotButton="0" quotePrefix="0" xfId="0"/>
    <xf numFmtId="0" fontId="2" fillId="5" borderId="1" applyAlignment="1" pivotButton="0" quotePrefix="0" xfId="0">
      <alignment horizontal="center" vertical="center"/>
    </xf>
    <xf numFmtId="0" fontId="5" fillId="0" borderId="2" pivotButton="0" quotePrefix="0" xfId="0"/>
    <xf numFmtId="0" fontId="6" fillId="0" borderId="2" pivotButton="0" quotePrefix="0" xfId="0"/>
    <xf numFmtId="166" fontId="0" fillId="0" borderId="2" pivotButton="0" quotePrefix="0" xfId="0"/>
    <xf numFmtId="0" fontId="2" fillId="6" borderId="0" applyAlignment="1" pivotButton="0" quotePrefix="0" xfId="0">
      <alignment horizontal="center" vertical="center"/>
    </xf>
    <xf numFmtId="0" fontId="7" fillId="2" borderId="2" applyAlignment="1" pivotButton="0" quotePrefix="0" xfId="0">
      <alignment horizontal="center" vertical="center"/>
    </xf>
    <xf numFmtId="0" fontId="8" fillId="0" borderId="2" applyAlignment="1" pivotButton="0" quotePrefix="0" xfId="0">
      <alignment horizontal="center" vertical="center"/>
    </xf>
    <xf numFmtId="0" fontId="2" fillId="7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center" vertical="center"/>
    </xf>
    <xf numFmtId="0" fontId="4" fillId="0" borderId="2" applyAlignment="1" pivotButton="0" quotePrefix="0" xfId="0">
      <alignment horizontal="center"/>
    </xf>
    <xf numFmtId="2" fontId="0" fillId="0" borderId="2" pivotButton="0" quotePrefix="0" xfId="0"/>
    <xf numFmtId="167" fontId="0" fillId="0" borderId="2" pivotButton="0" quotePrefix="0" xfId="0"/>
    <xf numFmtId="0" fontId="9" fillId="0" borderId="2" pivotButton="0" quotePrefix="0" xfId="0"/>
    <xf numFmtId="0" fontId="2" fillId="5" borderId="0" applyAlignment="1" pivotButton="0" quotePrefix="0" xfId="0">
      <alignment horizontal="center" vertical="center"/>
    </xf>
    <xf numFmtId="0" fontId="7" fillId="5" borderId="2" applyAlignment="1" pivotButton="0" quotePrefix="0" xfId="0">
      <alignment horizontal="center" vertical="center"/>
    </xf>
    <xf numFmtId="165" fontId="0" fillId="0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center" vertical="center"/>
    </xf>
    <xf numFmtId="165" fontId="0" fillId="3" borderId="2" applyAlignment="1" pivotButton="0" quotePrefix="0" xfId="0">
      <alignment horizontal="center" vertical="center"/>
    </xf>
    <xf numFmtId="0" fontId="0" fillId="3" borderId="2" applyAlignment="1" pivotButton="0" quotePrefix="0" xfId="0">
      <alignment horizontal="center" vertical="center"/>
    </xf>
    <xf numFmtId="168" fontId="0" fillId="3" borderId="2" applyAlignment="1" pivotButton="0" quotePrefix="0" xfId="0">
      <alignment horizontal="center" vertical="center"/>
    </xf>
    <xf numFmtId="168" fontId="0" fillId="0" borderId="2" applyAlignment="1" pivotButton="0" quotePrefix="0" xfId="0">
      <alignment horizontal="center" vertical="center"/>
    </xf>
    <xf numFmtId="0" fontId="10" fillId="2" borderId="2" applyAlignment="1" pivotButton="0" quotePrefix="0" xfId="0">
      <alignment horizontal="center" vertical="center"/>
    </xf>
    <xf numFmtId="168" fontId="10" fillId="2" borderId="2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6" fillId="0" borderId="2" applyAlignment="1" pivotButton="0" quotePrefix="0" xfId="0">
      <alignment horizontal="left" vertical="center"/>
    </xf>
    <xf numFmtId="0" fontId="4" fillId="3" borderId="2" applyAlignment="1" pivotButton="0" quotePrefix="0" xfId="0">
      <alignment horizontal="center" vertical="center"/>
    </xf>
    <xf numFmtId="0" fontId="11" fillId="0" borderId="2" applyAlignment="1" pivotButton="0" quotePrefix="0" xfId="0">
      <alignment horizontal="left" vertical="top" wrapText="1"/>
    </xf>
    <xf numFmtId="0" fontId="3" fillId="0" borderId="0" pivotButton="0" quotePrefix="0" xfId="0"/>
    <xf numFmtId="0" fontId="0" fillId="0" borderId="3" pivotButton="0" quotePrefix="0" xfId="0"/>
    <xf numFmtId="0" fontId="12" fillId="0" borderId="0" pivotButton="0" quotePrefix="0" xfId="0"/>
    <xf numFmtId="0" fontId="13" fillId="2" borderId="0" applyAlignment="1" pivotButton="0" quotePrefix="0" xfId="0">
      <alignment horizontal="center" vertical="center"/>
    </xf>
    <xf numFmtId="0" fontId="6" fillId="0" borderId="0" applyAlignment="1" pivotButton="0" quotePrefix="0" xfId="0">
      <alignment vertical="center" wrapText="1"/>
    </xf>
    <xf numFmtId="0" fontId="14" fillId="3" borderId="0" applyAlignment="1" pivotButton="0" quotePrefix="0" xfId="0">
      <alignment vertical="center" wrapText="1"/>
    </xf>
    <xf numFmtId="0" fontId="0" fillId="0" borderId="0" applyAlignment="1" pivotButton="0" quotePrefix="0" xfId="0">
      <alignment vertical="center" wrapText="1"/>
    </xf>
    <xf numFmtId="0" fontId="4" fillId="0" borderId="0" applyAlignment="1" pivotButton="0" quotePrefix="0" xfId="0">
      <alignment vertical="center" wrapText="1"/>
    </xf>
    <xf numFmtId="0" fontId="15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des Buts par Mois</a:t>
            </a:r>
          </a:p>
        </rich>
      </tx>
    </title>
    <plotArea>
      <lineChart>
        <grouping val="standard"/>
        <ser>
          <idx val="0"/>
          <order val="0"/>
          <tx>
            <strRef>
              <f>'Évolution Performance'!C3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'Évolution Performance'!$A$4:$A$9</f>
            </numRef>
          </cat>
          <val>
            <numRef>
              <f>'Évolution Performance'!$C$4:$C$9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de Buts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 la Moyenne des Notes</a:t>
            </a:r>
          </a:p>
        </rich>
      </tx>
    </title>
    <plotArea>
      <lineChart>
        <grouping val="standard"/>
        <ser>
          <idx val="0"/>
          <order val="0"/>
          <tx>
            <strRef>
              <f>'Évolution Performance'!E3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'Évolution Performance'!$A$4:$A$9</f>
            </numRef>
          </cat>
          <val>
            <numRef>
              <f>'Évolution Performance'!$E$4:$E$9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Note Moyenne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11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3"/>
  <sheetViews>
    <sheetView workbookViewId="0">
      <selection activeCell="A1" sqref="A1"/>
    </sheetView>
  </sheetViews>
  <sheetFormatPr baseColWidth="8" defaultRowHeight="15"/>
  <cols>
    <col width="22" customWidth="1" min="1" max="1"/>
    <col width="20" customWidth="1" min="2" max="2"/>
    <col width="22" customWidth="1" min="3" max="3"/>
    <col width="20" customWidth="1" min="4" max="4"/>
    <col width="18" customWidth="1" min="5" max="5"/>
    <col width="20" customWidth="1" min="6" max="6"/>
    <col width="22" customWidth="1" min="7" max="7"/>
    <col width="15" customWidth="1" min="8" max="8"/>
  </cols>
  <sheetData>
    <row r="1" ht="35" customHeight="1">
      <c r="A1" s="1" t="inlineStr">
        <is>
          <t>FICHE INDIVIDUELLE JOUEUR DE FOOTBALL</t>
        </is>
      </c>
    </row>
    <row r="3">
      <c r="A3" s="2" t="inlineStr">
        <is>
          <t>INFORMATIONS PERSONNELLES</t>
        </is>
      </c>
      <c r="F3" s="2" t="inlineStr">
        <is>
          <t>PHOTO JOUEUR</t>
        </is>
      </c>
    </row>
    <row r="4">
      <c r="A4" s="3" t="inlineStr">
        <is>
          <t>Nom Complet:</t>
        </is>
      </c>
      <c r="B4" s="4" t="inlineStr">
        <is>
          <t>DUPONT Jean-Baptiste</t>
        </is>
      </c>
      <c r="C4" s="3" t="inlineStr">
        <is>
          <t>Numéro de Licence:</t>
        </is>
      </c>
      <c r="D4" s="4" t="inlineStr">
        <is>
          <t>FFF-2024-12345</t>
        </is>
      </c>
      <c r="F4" s="5" t="n"/>
      <c r="G4" s="5" t="n"/>
      <c r="H4" s="5" t="n"/>
    </row>
    <row r="5">
      <c r="A5" s="3" t="inlineStr">
        <is>
          <t>Date de Naissance:</t>
        </is>
      </c>
      <c r="B5" s="6" t="n">
        <v>35930</v>
      </c>
      <c r="C5" s="3" t="inlineStr">
        <is>
          <t>Taille (cm):</t>
        </is>
      </c>
      <c r="D5" s="7" t="n">
        <v>182</v>
      </c>
      <c r="F5" s="5" t="n"/>
      <c r="G5" s="5" t="n"/>
      <c r="H5" s="5" t="n"/>
    </row>
    <row r="6">
      <c r="A6" s="3" t="inlineStr">
        <is>
          <t>Âge:</t>
        </is>
      </c>
      <c r="B6" s="4">
        <f>DATEDIF(B5,TODAY(),"Y")</f>
        <v/>
      </c>
      <c r="C6" s="3" t="inlineStr">
        <is>
          <t>Poids (kg):</t>
        </is>
      </c>
      <c r="D6" s="7" t="n">
        <v>78</v>
      </c>
      <c r="F6" s="5" t="n"/>
      <c r="G6" s="5" t="n"/>
      <c r="H6" s="5" t="n"/>
    </row>
    <row r="7">
      <c r="A7" s="3" t="inlineStr">
        <is>
          <t>Nationalité:</t>
        </is>
      </c>
      <c r="B7" s="7" t="inlineStr">
        <is>
          <t>Française</t>
        </is>
      </c>
      <c r="C7" s="3" t="inlineStr">
        <is>
          <t>Pied Fort:</t>
        </is>
      </c>
      <c r="D7" s="7" t="inlineStr">
        <is>
          <t>Droit</t>
        </is>
      </c>
      <c r="F7" s="5" t="n"/>
      <c r="G7" s="5" t="n"/>
      <c r="H7" s="5" t="n"/>
    </row>
    <row r="8">
      <c r="A8" s="3" t="inlineStr">
        <is>
          <t>Lieu de Naissance:</t>
        </is>
      </c>
      <c r="B8" s="7" t="inlineStr">
        <is>
          <t>Paris, France</t>
        </is>
      </c>
      <c r="C8" s="3" t="inlineStr">
        <is>
          <t>Groupe Sanguin:</t>
        </is>
      </c>
      <c r="D8" s="7" t="inlineStr">
        <is>
          <t>O+</t>
        </is>
      </c>
      <c r="F8" s="5" t="n"/>
      <c r="G8" s="5" t="n"/>
      <c r="H8" s="5" t="n"/>
    </row>
    <row r="10">
      <c r="A10" s="2" t="inlineStr">
        <is>
          <t>INFORMATIONS SPORTIVES</t>
        </is>
      </c>
      <c r="F10" s="8" t="inlineStr">
        <is>
          <t>CONTACTS D'URGENCE</t>
        </is>
      </c>
    </row>
    <row r="11">
      <c r="A11" s="3" t="inlineStr">
        <is>
          <t>Poste Principal:</t>
        </is>
      </c>
      <c r="B11" s="9" t="inlineStr">
        <is>
          <t>Milieu Offensif</t>
        </is>
      </c>
      <c r="C11" s="3" t="inlineStr">
        <is>
          <t>Date d'Inscription:</t>
        </is>
      </c>
      <c r="D11" s="6" t="n">
        <v>44013</v>
      </c>
      <c r="F11" s="3" t="inlineStr">
        <is>
          <t>Contact Principal:</t>
        </is>
      </c>
      <c r="G11" s="10" t="inlineStr">
        <is>
          <t>Marie DUPONT (Épouse)</t>
        </is>
      </c>
      <c r="H11" s="7" t="n"/>
    </row>
    <row r="12">
      <c r="A12" s="3" t="inlineStr">
        <is>
          <t>Postes Secondaires:</t>
        </is>
      </c>
      <c r="B12" s="7" t="inlineStr">
        <is>
          <t>Ailier Gauche, Attaquant</t>
        </is>
      </c>
      <c r="C12" s="3" t="inlineStr">
        <is>
          <t>Années d'Expérience:</t>
        </is>
      </c>
      <c r="D12" s="4">
        <f>DATEDIF(D11,TODAY(),"Y")</f>
        <v/>
      </c>
      <c r="F12" s="3" t="inlineStr">
        <is>
          <t>Téléphone 1:</t>
        </is>
      </c>
      <c r="G12" s="4" t="inlineStr">
        <is>
          <t>06 12 34 56 78</t>
        </is>
      </c>
      <c r="H12" s="7" t="n"/>
    </row>
    <row r="13">
      <c r="A13" s="3" t="inlineStr">
        <is>
          <t>Numéro de Maillot:</t>
        </is>
      </c>
      <c r="B13" s="4" t="n">
        <v>10</v>
      </c>
      <c r="C13" s="3" t="inlineStr">
        <is>
          <t>Contrat Expire:</t>
        </is>
      </c>
      <c r="D13" s="6" t="n">
        <v>46203</v>
      </c>
      <c r="F13" s="3" t="inlineStr">
        <is>
          <t>Contact Secondaire:</t>
        </is>
      </c>
      <c r="G13" s="7" t="inlineStr">
        <is>
          <t>Pierre DUPONT (Père)</t>
        </is>
      </c>
      <c r="H13" s="7" t="n"/>
    </row>
    <row r="14">
      <c r="A14" s="3" t="inlineStr">
        <is>
          <t>Club Actuel:</t>
        </is>
      </c>
      <c r="B14" s="4" t="inlineStr">
        <is>
          <t>FC Saint-Cloud</t>
        </is>
      </c>
      <c r="C14" s="3" t="inlineStr">
        <is>
          <t>Agent/Représentant:</t>
        </is>
      </c>
      <c r="D14" s="7" t="inlineStr">
        <is>
          <t>Sports Management Pro</t>
        </is>
      </c>
      <c r="F14" s="3" t="inlineStr">
        <is>
          <t>Téléphone 2:</t>
        </is>
      </c>
      <c r="G14" s="4" t="inlineStr">
        <is>
          <t>06 98 76 54 32</t>
        </is>
      </c>
      <c r="H14" s="7" t="n"/>
    </row>
    <row r="15">
      <c r="A15" s="3" t="inlineStr">
        <is>
          <t>Catégorie:</t>
        </is>
      </c>
      <c r="B15" s="7" t="inlineStr">
        <is>
          <t>Senior</t>
        </is>
      </c>
      <c r="C15" s="3" t="inlineStr">
        <is>
          <t>Salaire Mensuel (€):</t>
        </is>
      </c>
      <c r="D15" s="11" t="n">
        <v>3500</v>
      </c>
      <c r="F15" s="3" t="inlineStr">
        <is>
          <t>Email:</t>
        </is>
      </c>
      <c r="G15" s="7" t="inlineStr">
        <is>
          <t>j.dupont@email.com</t>
        </is>
      </c>
      <c r="H15" s="7" t="n"/>
    </row>
    <row r="17" ht="25" customHeight="1">
      <c r="A17" s="12" t="inlineStr">
        <is>
          <t>STATISTIQUES SAISON EN COURS (2024-2025)</t>
        </is>
      </c>
    </row>
    <row r="18">
      <c r="A18" s="13" t="inlineStr">
        <is>
          <t>Matchs Joués</t>
        </is>
      </c>
      <c r="B18" s="13" t="inlineStr">
        <is>
          <t>Titulaire</t>
        </is>
      </c>
      <c r="C18" s="13" t="inlineStr">
        <is>
          <t>Remplaçant</t>
        </is>
      </c>
      <c r="D18" s="13" t="inlineStr">
        <is>
          <t>Minutes Jouées</t>
        </is>
      </c>
      <c r="E18" s="13" t="inlineStr">
        <is>
          <t>Buts</t>
        </is>
      </c>
      <c r="F18" s="13" t="inlineStr">
        <is>
          <t>Passes Décisives</t>
        </is>
      </c>
      <c r="G18" s="13" t="inlineStr">
        <is>
          <t>Cartons Jaunes</t>
        </is>
      </c>
      <c r="H18" s="13" t="inlineStr">
        <is>
          <t>Cartons Rouges</t>
        </is>
      </c>
    </row>
    <row r="19">
      <c r="A19" s="14" t="n">
        <v>28</v>
      </c>
      <c r="B19" s="14" t="n">
        <v>22</v>
      </c>
      <c r="C19" s="14" t="n">
        <v>6</v>
      </c>
      <c r="D19" s="14" t="n">
        <v>2340</v>
      </c>
      <c r="E19" s="14" t="n">
        <v>15</v>
      </c>
      <c r="F19" s="14" t="n">
        <v>12</v>
      </c>
      <c r="G19" s="14" t="n">
        <v>4</v>
      </c>
      <c r="H19" s="14" t="n">
        <v>0</v>
      </c>
    </row>
    <row r="21">
      <c r="A21" s="15" t="inlineStr">
        <is>
          <t>ÉVALUATION PHYSIQUE</t>
        </is>
      </c>
      <c r="F21" s="16" t="inlineStr">
        <is>
          <t>ÉVALUATION TECHNIQUE</t>
        </is>
      </c>
    </row>
    <row r="22">
      <c r="A22" s="3" t="inlineStr">
        <is>
          <t>Sprint 30m (secondes)</t>
        </is>
      </c>
      <c r="B22" s="17" t="n">
        <v>4.12</v>
      </c>
      <c r="C22" s="3" t="inlineStr">
        <is>
          <t>Date Dernier Test:</t>
        </is>
      </c>
      <c r="D22" s="6" t="n">
        <v>45611</v>
      </c>
      <c r="F22" s="3" t="inlineStr">
        <is>
          <t>Contrôle de Balle:</t>
        </is>
      </c>
      <c r="G22" s="17" t="n">
        <v>9</v>
      </c>
      <c r="H22" s="7" t="n">
        <v>9</v>
      </c>
    </row>
    <row r="23">
      <c r="A23" s="3" t="inlineStr">
        <is>
          <t>Vitesse Max (km/h)</t>
        </is>
      </c>
      <c r="B23" s="17" t="n">
        <v>34.5</v>
      </c>
      <c r="C23" s="3" t="inlineStr">
        <is>
          <t>Prochain Test Prévu:</t>
        </is>
      </c>
      <c r="D23" s="6" t="n">
        <v>45703</v>
      </c>
      <c r="F23" s="3" t="inlineStr">
        <is>
          <t>Passe:</t>
        </is>
      </c>
      <c r="G23" s="17" t="n">
        <v>8</v>
      </c>
      <c r="H23" s="7" t="n">
        <v>8</v>
      </c>
    </row>
    <row r="24">
      <c r="A24" s="3" t="inlineStr">
        <is>
          <t>VO2 Max (ml/kg/min)</t>
        </is>
      </c>
      <c r="B24" s="17" t="n">
        <v>58.3</v>
      </c>
      <c r="C24" s="3" t="inlineStr">
        <is>
          <t>IMC:</t>
        </is>
      </c>
      <c r="D24" s="18">
        <f>D6/(D5/100)^2</f>
        <v/>
      </c>
      <c r="F24" s="3" t="inlineStr">
        <is>
          <t>Tir:</t>
        </is>
      </c>
      <c r="G24" s="17" t="n">
        <v>9</v>
      </c>
      <c r="H24" s="7" t="n">
        <v>9</v>
      </c>
    </row>
    <row r="25">
      <c r="A25" s="3" t="inlineStr">
        <is>
          <t>Détente Verticale (cm)</t>
        </is>
      </c>
      <c r="B25" s="17" t="n">
        <v>68</v>
      </c>
      <c r="C25" s="3" t="inlineStr">
        <is>
          <t>% Masse Grasse:</t>
        </is>
      </c>
      <c r="D25" s="19" t="n">
        <v>9.5</v>
      </c>
      <c r="F25" s="3" t="inlineStr">
        <is>
          <t>Dribble:</t>
        </is>
      </c>
      <c r="G25" s="17" t="n">
        <v>8</v>
      </c>
      <c r="H25" s="7" t="n">
        <v>8</v>
      </c>
    </row>
    <row r="26">
      <c r="A26" s="3" t="inlineStr">
        <is>
          <t>Test Cooper (mètres)</t>
        </is>
      </c>
      <c r="B26" s="17" t="n">
        <v>3150</v>
      </c>
      <c r="C26" s="3" t="inlineStr">
        <is>
          <t>Fréquence Repos (bpm):</t>
        </is>
      </c>
      <c r="D26" s="7" t="n">
        <v>52</v>
      </c>
      <c r="F26" s="3" t="inlineStr">
        <is>
          <t>Jeu de Tête:</t>
        </is>
      </c>
      <c r="G26" s="17" t="n">
        <v>7</v>
      </c>
      <c r="H26" s="7" t="n">
        <v>7</v>
      </c>
    </row>
    <row r="27">
      <c r="A27" s="3" t="inlineStr">
        <is>
          <t>Endurance (Yo-Yo Test)</t>
        </is>
      </c>
      <c r="B27" s="17" t="inlineStr">
        <is>
          <t>Niveau 21.4</t>
        </is>
      </c>
      <c r="C27" s="3" t="inlineStr">
        <is>
          <t>État de Forme:</t>
        </is>
      </c>
      <c r="D27" s="20" t="inlineStr">
        <is>
          <t>Excellent</t>
        </is>
      </c>
      <c r="F27" s="3" t="inlineStr">
        <is>
          <t>Vision de Jeu:</t>
        </is>
      </c>
      <c r="G27" s="17" t="n">
        <v>9</v>
      </c>
      <c r="H27" s="7" t="n">
        <v>9</v>
      </c>
    </row>
    <row r="29" ht="25" customHeight="1">
      <c r="A29" s="21" t="inlineStr">
        <is>
          <t>HISTORIQUE BLESSURES ET SUIVI MÉDICAL</t>
        </is>
      </c>
    </row>
    <row r="30">
      <c r="A30" s="22" t="inlineStr">
        <is>
          <t>Date</t>
        </is>
      </c>
      <c r="B30" s="22" t="inlineStr">
        <is>
          <t>Type de Blessure</t>
        </is>
      </c>
      <c r="C30" s="22" t="inlineStr">
        <is>
          <t>Gravité</t>
        </is>
      </c>
      <c r="D30" s="22" t="inlineStr">
        <is>
          <t>Zone Corporelle</t>
        </is>
      </c>
      <c r="E30" s="22" t="inlineStr">
        <is>
          <t>Durée Indispo</t>
        </is>
      </c>
      <c r="F30" s="22" t="inlineStr">
        <is>
          <t>Traitement</t>
        </is>
      </c>
      <c r="G30" s="22" t="inlineStr">
        <is>
          <t>Date Retour</t>
        </is>
      </c>
      <c r="H30" s="22" t="inlineStr">
        <is>
          <t>Statut</t>
        </is>
      </c>
    </row>
    <row r="31">
      <c r="A31" s="23" t="n">
        <v>45179</v>
      </c>
      <c r="B31" s="24" t="inlineStr">
        <is>
          <t>Entorse</t>
        </is>
      </c>
      <c r="C31" s="24" t="inlineStr">
        <is>
          <t>Moyenne</t>
        </is>
      </c>
      <c r="D31" s="24" t="inlineStr">
        <is>
          <t>Cheville droite</t>
        </is>
      </c>
      <c r="E31" s="24" t="inlineStr">
        <is>
          <t>3 semaines</t>
        </is>
      </c>
      <c r="F31" s="24" t="inlineStr">
        <is>
          <t>Repos + Kiné</t>
        </is>
      </c>
      <c r="G31" s="23" t="n">
        <v>45201</v>
      </c>
      <c r="H31" s="24" t="inlineStr">
        <is>
          <t>Rétabli</t>
        </is>
      </c>
    </row>
    <row r="32">
      <c r="A32" s="25" t="n">
        <v>45366</v>
      </c>
      <c r="B32" s="26" t="inlineStr">
        <is>
          <t>Élongation</t>
        </is>
      </c>
      <c r="C32" s="26" t="inlineStr">
        <is>
          <t>Légère</t>
        </is>
      </c>
      <c r="D32" s="26" t="inlineStr">
        <is>
          <t>Ischio-jambiers</t>
        </is>
      </c>
      <c r="E32" s="26" t="inlineStr">
        <is>
          <t>10 jours</t>
        </is>
      </c>
      <c r="F32" s="26" t="inlineStr">
        <is>
          <t>Repos + Étirements</t>
        </is>
      </c>
      <c r="G32" s="25" t="n">
        <v>45376</v>
      </c>
      <c r="H32" s="26" t="inlineStr">
        <is>
          <t>Rétabli</t>
        </is>
      </c>
    </row>
    <row r="33">
      <c r="A33" s="23" t="n">
        <v>45570</v>
      </c>
      <c r="B33" s="24" t="inlineStr">
        <is>
          <t>Contusion</t>
        </is>
      </c>
      <c r="C33" s="24" t="inlineStr">
        <is>
          <t>Légère</t>
        </is>
      </c>
      <c r="D33" s="24" t="inlineStr">
        <is>
          <t>Genou gauche</t>
        </is>
      </c>
      <c r="E33" s="24" t="inlineStr">
        <is>
          <t>5 jours</t>
        </is>
      </c>
      <c r="F33" s="24" t="inlineStr">
        <is>
          <t>Glace + Repos</t>
        </is>
      </c>
      <c r="G33" s="23" t="n">
        <v>45575</v>
      </c>
      <c r="H33" s="24" t="inlineStr">
        <is>
          <t>Rétabli</t>
        </is>
      </c>
    </row>
    <row r="34" ht="25" customHeight="1">
      <c r="A34" s="12" t="inlineStr">
        <is>
          <t>PERFORMANCES PAR COMPÉTITION</t>
        </is>
      </c>
    </row>
    <row r="35">
      <c r="A35" s="13" t="inlineStr">
        <is>
          <t>Compétition</t>
        </is>
      </c>
      <c r="B35" s="13" t="inlineStr">
        <is>
          <t>Matchs</t>
        </is>
      </c>
      <c r="C35" s="13" t="inlineStr">
        <is>
          <t>Minutes</t>
        </is>
      </c>
      <c r="D35" s="13" t="inlineStr">
        <is>
          <t>Buts</t>
        </is>
      </c>
      <c r="E35" s="13" t="inlineStr">
        <is>
          <t>Passes D.</t>
        </is>
      </c>
      <c r="F35" s="13" t="inlineStr">
        <is>
          <t>Moyenne/Match</t>
        </is>
      </c>
      <c r="G35" s="13" t="inlineStr">
        <is>
          <t>Cartons J</t>
        </is>
      </c>
      <c r="H35" s="13" t="inlineStr">
        <is>
          <t>Cartons R</t>
        </is>
      </c>
    </row>
    <row r="36">
      <c r="A36" s="26" t="inlineStr">
        <is>
          <t>Championnat</t>
        </is>
      </c>
      <c r="B36" s="26" t="n">
        <v>20</v>
      </c>
      <c r="C36" s="26" t="n">
        <v>1680</v>
      </c>
      <c r="D36" s="26" t="n">
        <v>11</v>
      </c>
      <c r="E36" s="26" t="n">
        <v>8</v>
      </c>
      <c r="F36" s="27" t="n">
        <v>7.8</v>
      </c>
      <c r="G36" s="26" t="n">
        <v>3</v>
      </c>
      <c r="H36" s="26" t="n">
        <v>0</v>
      </c>
    </row>
    <row r="37">
      <c r="A37" s="24" t="inlineStr">
        <is>
          <t>Coupe de France</t>
        </is>
      </c>
      <c r="B37" s="24" t="n">
        <v>5</v>
      </c>
      <c r="C37" s="24" t="n">
        <v>420</v>
      </c>
      <c r="D37" s="24" t="n">
        <v>3</v>
      </c>
      <c r="E37" s="24" t="n">
        <v>2</v>
      </c>
      <c r="F37" s="28" t="n">
        <v>8.199999999999999</v>
      </c>
      <c r="G37" s="24" t="n">
        <v>1</v>
      </c>
      <c r="H37" s="24" t="n">
        <v>0</v>
      </c>
    </row>
    <row r="38">
      <c r="A38" s="26" t="inlineStr">
        <is>
          <t>Coupe Régionale</t>
        </is>
      </c>
      <c r="B38" s="26" t="n">
        <v>3</v>
      </c>
      <c r="C38" s="26" t="n">
        <v>240</v>
      </c>
      <c r="D38" s="26" t="n">
        <v>1</v>
      </c>
      <c r="E38" s="26" t="n">
        <v>2</v>
      </c>
      <c r="F38" s="27" t="n">
        <v>7.5</v>
      </c>
      <c r="G38" s="26" t="n">
        <v>0</v>
      </c>
      <c r="H38" s="26" t="n">
        <v>0</v>
      </c>
    </row>
    <row r="39">
      <c r="A39" s="29" t="inlineStr">
        <is>
          <t>TOTAL</t>
        </is>
      </c>
      <c r="B39" s="29">
        <f>SUM(B36:B38)</f>
        <v/>
      </c>
      <c r="C39" s="29">
        <f>SUM(C36:C38)</f>
        <v/>
      </c>
      <c r="D39" s="29">
        <f>SUM(D36:D38)</f>
        <v/>
      </c>
      <c r="E39" s="29">
        <f>SUM(E36:E38)</f>
        <v/>
      </c>
      <c r="F39" s="30">
        <f>AVERAGE(F36:F38)</f>
        <v/>
      </c>
      <c r="G39" s="29">
        <f>SUM(G36:G38)</f>
        <v/>
      </c>
      <c r="H39" s="29">
        <f>SUM(H36:H38)</f>
        <v/>
      </c>
    </row>
    <row r="41">
      <c r="A41" s="31" t="inlineStr">
        <is>
          <t>OBJECTIFS PERSONNELS</t>
        </is>
      </c>
      <c r="F41" s="21" t="inlineStr">
        <is>
          <t>AXES D'AMÉLIORATION</t>
        </is>
      </c>
    </row>
    <row r="42">
      <c r="A42" s="3" t="inlineStr">
        <is>
          <t>Court Terme (1-3 mois)</t>
        </is>
      </c>
      <c r="B42" s="32" t="inlineStr">
        <is>
          <t>Améliorer la frappe du pied gauche</t>
        </is>
      </c>
      <c r="F42" s="33" t="inlineStr">
        <is>
          <t>Jeu de Tête</t>
        </is>
      </c>
    </row>
    <row r="43">
      <c r="A43" s="3" t="inlineStr">
        <is>
          <t>Moyen Terme (3-6 mois)</t>
        </is>
      </c>
      <c r="B43" s="32" t="inlineStr">
        <is>
          <t>Atteindre 20 buts en championnat</t>
        </is>
      </c>
      <c r="F43" s="33" t="inlineStr">
        <is>
          <t>Pressing Défensif</t>
        </is>
      </c>
    </row>
    <row r="44">
      <c r="A44" s="3" t="inlineStr">
        <is>
          <t>Long Terme (Saison)</t>
        </is>
      </c>
      <c r="B44" s="32" t="inlineStr">
        <is>
          <t>Être sélectionné en équipe nationale</t>
        </is>
      </c>
      <c r="F44" s="33" t="inlineStr">
        <is>
          <t>Pied Faible</t>
        </is>
      </c>
    </row>
    <row r="46">
      <c r="A46" s="12" t="inlineStr">
        <is>
          <t>COMMENTAIRES DE L'ENTRAÎNEUR</t>
        </is>
      </c>
    </row>
    <row r="47" ht="60" customHeight="1">
      <c r="A47" s="34" t="inlineStr">
        <is>
          <t>Jean-Baptiste est un joueur technique exceptionnel avec une excellente vision du jeu. Son leadership sur le terrain est remarquable. Il devrait continuer à travailler son jeu aérien et sa défense pour devenir un joueur plus complet. Excellent état d'esprit et grande implication dans le collectif.</t>
        </is>
      </c>
    </row>
    <row r="48"/>
    <row r="49"/>
    <row r="50"/>
    <row r="52">
      <c r="A52" s="35" t="inlineStr">
        <is>
          <t>Signature Joueur:</t>
        </is>
      </c>
      <c r="B52" s="36" t="n"/>
      <c r="E52" s="35" t="inlineStr">
        <is>
          <t>Signature Entraîneur:</t>
        </is>
      </c>
      <c r="F52" s="36" t="n"/>
    </row>
    <row r="53">
      <c r="A53" s="37" t="inlineStr">
        <is>
          <t>Date: 11/01/2026</t>
        </is>
      </c>
    </row>
  </sheetData>
  <mergeCells count="22">
    <mergeCell ref="A1:H1"/>
    <mergeCell ref="A3:D3"/>
    <mergeCell ref="F3:H3"/>
    <mergeCell ref="A10:D10"/>
    <mergeCell ref="F10:H10"/>
    <mergeCell ref="A17:H17"/>
    <mergeCell ref="A21:D21"/>
    <mergeCell ref="F21:H21"/>
    <mergeCell ref="A29:H29"/>
    <mergeCell ref="A34:H34"/>
    <mergeCell ref="A41:D41"/>
    <mergeCell ref="B42:D42"/>
    <mergeCell ref="B43:D43"/>
    <mergeCell ref="B44:D44"/>
    <mergeCell ref="F41:H41"/>
    <mergeCell ref="F42:H42"/>
    <mergeCell ref="F43:H43"/>
    <mergeCell ref="F44:H44"/>
    <mergeCell ref="A46:H46"/>
    <mergeCell ref="A47:H50"/>
    <mergeCell ref="B52:D52"/>
    <mergeCell ref="F52:H52"/>
  </mergeCells>
  <conditionalFormatting sqref="H22:H27">
    <cfRule type="dataBar" priority="1">
      <dataBar showValue="0">
        <cfvo type="num" val="0"/>
        <cfvo type="num" val="10"/>
        <color rgb="003B82F6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7"/>
  <sheetViews>
    <sheetView workbookViewId="0">
      <selection activeCell="A1" sqref="A1"/>
    </sheetView>
  </sheetViews>
  <sheetFormatPr baseColWidth="8" defaultRowHeight="15"/>
  <cols>
    <col width="30" customWidth="1" min="1" max="1"/>
    <col width="60" customWidth="1" min="2" max="2"/>
  </cols>
  <sheetData>
    <row r="1" ht="30" customHeight="1">
      <c r="A1" s="38" t="inlineStr">
        <is>
          <t>GUIDE D'UTILISATION - FICHE JOUEUR</t>
        </is>
      </c>
    </row>
    <row r="2">
      <c r="A2" s="39" t="inlineStr"/>
      <c r="B2" s="39" t="inlineStr"/>
    </row>
    <row r="3">
      <c r="A3" s="40" t="inlineStr">
        <is>
          <t>📋 PRÉSENTATION</t>
        </is>
      </c>
      <c r="B3" s="41" t="n"/>
    </row>
    <row r="4">
      <c r="A4" s="39" t="inlineStr"/>
      <c r="B4" s="39" t="inlineStr">
        <is>
          <t>Cette fiche individuelle permet un suivi complet et professionnel de chaque joueur.</t>
        </is>
      </c>
    </row>
    <row r="5">
      <c r="A5" s="39" t="inlineStr"/>
      <c r="B5" s="39" t="inlineStr"/>
    </row>
    <row r="6">
      <c r="A6" s="40" t="inlineStr">
        <is>
          <t>✏️ MODIFICATION DES DONNÉES</t>
        </is>
      </c>
      <c r="B6" s="41" t="n"/>
    </row>
    <row r="7">
      <c r="A7" s="42" t="inlineStr">
        <is>
          <t>1. Informations Personnelles</t>
        </is>
      </c>
      <c r="B7" s="39" t="inlineStr">
        <is>
          <t>Remplir tous les champs identité, contacts, mensurations</t>
        </is>
      </c>
    </row>
    <row r="8">
      <c r="A8" s="42" t="inlineStr">
        <is>
          <t>2. Statistiques</t>
        </is>
      </c>
      <c r="B8" s="39" t="inlineStr">
        <is>
          <t>Mettre à jour après chaque match les données de performance</t>
        </is>
      </c>
    </row>
    <row r="9">
      <c r="A9" s="42" t="inlineStr">
        <is>
          <t>3. Évaluations</t>
        </is>
      </c>
      <c r="B9" s="39" t="inlineStr">
        <is>
          <t>Réaliser des tests physiques et techniques trimestriellement</t>
        </is>
      </c>
    </row>
    <row r="10">
      <c r="A10" s="42" t="inlineStr">
        <is>
          <t>4. Blessures</t>
        </is>
      </c>
      <c r="B10" s="39" t="inlineStr">
        <is>
          <t>Documenter immédiatement toute blessure avec dates précises</t>
        </is>
      </c>
    </row>
    <row r="11">
      <c r="A11" s="39" t="inlineStr"/>
      <c r="B11" s="39" t="inlineStr"/>
    </row>
    <row r="12">
      <c r="A12" s="40" t="inlineStr">
        <is>
          <t>📊 INTERPRÉTATION</t>
        </is>
      </c>
      <c r="B12" s="41" t="n"/>
    </row>
    <row r="13">
      <c r="A13" s="39" t="inlineStr">
        <is>
          <t>• Notes Techniques</t>
        </is>
      </c>
      <c r="B13" s="39" t="inlineStr">
        <is>
          <t>Échelle de 1 à 10 (barres colorées automatiques)</t>
        </is>
      </c>
    </row>
    <row r="14">
      <c r="A14" s="39" t="inlineStr">
        <is>
          <t>• IMC</t>
        </is>
      </c>
      <c r="B14" s="39" t="inlineStr">
        <is>
          <t>Calculé automatiquement selon taille et poids</t>
        </is>
      </c>
    </row>
    <row r="15">
      <c r="A15" s="39" t="inlineStr">
        <is>
          <t>• Âge</t>
        </is>
      </c>
      <c r="B15" s="39" t="inlineStr">
        <is>
          <t>Mis à jour automatiquement selon date de naissance</t>
        </is>
      </c>
    </row>
    <row r="16">
      <c r="A16" s="39" t="inlineStr"/>
      <c r="B16" s="39" t="inlineStr"/>
    </row>
    <row r="17">
      <c r="A17" s="40" t="inlineStr">
        <is>
          <t>🎯 UTILISATION OPTIMALE</t>
        </is>
      </c>
      <c r="B17" s="41" t="n"/>
    </row>
    <row r="18">
      <c r="A18" s="42" t="inlineStr">
        <is>
          <t>→ Impression</t>
        </is>
      </c>
      <c r="B18" s="39" t="inlineStr">
        <is>
          <t>Imprimer en A4 pour les dossiers physiques</t>
        </is>
      </c>
    </row>
    <row r="19">
      <c r="A19" s="42" t="inlineStr">
        <is>
          <t>→ Suivi</t>
        </is>
      </c>
      <c r="B19" s="39" t="inlineStr">
        <is>
          <t>Réviser mensuellement avec le joueur</t>
        </is>
      </c>
    </row>
    <row r="20">
      <c r="A20" s="42" t="inlineStr">
        <is>
          <t>→ Archivage</t>
        </is>
      </c>
      <c r="B20" s="39" t="inlineStr">
        <is>
          <t>Conserver l'historique de toutes les saisons</t>
        </is>
      </c>
    </row>
    <row r="21">
      <c r="A21" s="39" t="inlineStr"/>
      <c r="B21" s="39" t="inlineStr"/>
    </row>
    <row r="22">
      <c r="A22" s="40" t="inlineStr">
        <is>
          <t>⚠️ CONFIDENTIALITÉ</t>
        </is>
      </c>
      <c r="B22" s="41" t="n"/>
    </row>
    <row r="23">
      <c r="A23" s="39" t="inlineStr"/>
      <c r="B23" s="39" t="inlineStr">
        <is>
          <t>Les données médicales et personnelles sont strictement confidentielles.</t>
        </is>
      </c>
    </row>
    <row r="24">
      <c r="A24" s="39" t="inlineStr"/>
      <c r="B24" s="39" t="inlineStr">
        <is>
          <t>Ne partager qu'avec le staff médical et technique autorisé.</t>
        </is>
      </c>
    </row>
    <row r="25">
      <c r="A25" s="39" t="inlineStr"/>
      <c r="B25" s="39" t="inlineStr"/>
    </row>
    <row r="26">
      <c r="A26" s="40" t="inlineStr">
        <is>
          <t>📞 CONTACT</t>
        </is>
      </c>
      <c r="B26" s="41" t="n"/>
    </row>
    <row r="27">
      <c r="A27" s="39" t="inlineStr"/>
      <c r="B27" s="39" t="inlineStr">
        <is>
          <t>Pour toute question: staff.technique@club.fr</t>
        </is>
      </c>
    </row>
  </sheetData>
  <mergeCells count="7">
    <mergeCell ref="A1:F1"/>
    <mergeCell ref="A3:F3"/>
    <mergeCell ref="A6:F6"/>
    <mergeCell ref="A12:F12"/>
    <mergeCell ref="A17:F17"/>
    <mergeCell ref="A22:F22"/>
    <mergeCell ref="A26:F2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7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5" customWidth="1" min="3" max="3"/>
    <col width="12" customWidth="1" min="4" max="4"/>
    <col width="10" customWidth="1" min="5" max="5"/>
    <col width="8" customWidth="1" min="6" max="6"/>
    <col width="10" customWidth="1" min="7" max="7"/>
    <col width="8" customWidth="1" min="8" max="8"/>
    <col width="12" customWidth="1" min="9" max="9"/>
    <col width="12" customWidth="1" min="10" max="10"/>
    <col width="8" customWidth="1" min="11" max="11"/>
    <col width="20" customWidth="1" min="12" max="12"/>
  </cols>
  <sheetData>
    <row r="1" ht="25" customHeight="1">
      <c r="A1" s="43" t="inlineStr">
        <is>
          <t>STATISTIQUES DÉTAILLÉES PAR MATCH</t>
        </is>
      </c>
    </row>
    <row r="2">
      <c r="A2" s="13" t="inlineStr">
        <is>
          <t>Date</t>
        </is>
      </c>
      <c r="B2" s="13" t="inlineStr">
        <is>
          <t>Adversaire</t>
        </is>
      </c>
      <c r="C2" s="13" t="inlineStr">
        <is>
          <t>Compétition</t>
        </is>
      </c>
      <c r="D2" s="13" t="inlineStr">
        <is>
          <t>Domicile/Ext</t>
        </is>
      </c>
      <c r="E2" s="13" t="inlineStr">
        <is>
          <t>Minutes</t>
        </is>
      </c>
      <c r="F2" s="13" t="inlineStr">
        <is>
          <t>Buts</t>
        </is>
      </c>
      <c r="G2" s="13" t="inlineStr">
        <is>
          <t>Passes D.</t>
        </is>
      </c>
      <c r="H2" s="13" t="inlineStr">
        <is>
          <t>Tirs</t>
        </is>
      </c>
      <c r="I2" s="13" t="inlineStr">
        <is>
          <t>Tirs Cadrés</t>
        </is>
      </c>
      <c r="J2" s="13" t="inlineStr">
        <is>
          <t>Duels Gagnés</t>
        </is>
      </c>
      <c r="K2" s="13" t="inlineStr">
        <is>
          <t>Note</t>
        </is>
      </c>
      <c r="L2" s="13" t="inlineStr">
        <is>
          <t>Remarques</t>
        </is>
      </c>
    </row>
    <row r="3">
      <c r="A3" s="23" t="n">
        <v>45519</v>
      </c>
      <c r="B3" s="24" t="inlineStr">
        <is>
          <t>OGC Nice</t>
        </is>
      </c>
      <c r="C3" s="24" t="inlineStr">
        <is>
          <t>Championnat</t>
        </is>
      </c>
      <c r="D3" s="24" t="inlineStr">
        <is>
          <t>Extérieur</t>
        </is>
      </c>
      <c r="E3" s="24" t="n">
        <v>85</v>
      </c>
      <c r="F3" s="24" t="n">
        <v>0</v>
      </c>
      <c r="G3" s="24" t="n">
        <v>1</v>
      </c>
      <c r="H3" s="24" t="n">
        <v>4</v>
      </c>
      <c r="I3" s="24" t="n">
        <v>4</v>
      </c>
      <c r="J3" s="24" t="n">
        <v>7</v>
      </c>
      <c r="K3" s="28" t="n">
        <v>8.5</v>
      </c>
      <c r="L3" s="24" t="inlineStr">
        <is>
          <t>Performance solide</t>
        </is>
      </c>
    </row>
    <row r="4">
      <c r="A4" s="25" t="n">
        <v>45526</v>
      </c>
      <c r="B4" s="26" t="inlineStr">
        <is>
          <t>OGC Nice</t>
        </is>
      </c>
      <c r="C4" s="26" t="inlineStr">
        <is>
          <t>Championnat</t>
        </is>
      </c>
      <c r="D4" s="26" t="inlineStr">
        <is>
          <t>Domicile</t>
        </is>
      </c>
      <c r="E4" s="26" t="n">
        <v>85</v>
      </c>
      <c r="F4" s="26" t="n">
        <v>1</v>
      </c>
      <c r="G4" s="26" t="n">
        <v>2</v>
      </c>
      <c r="H4" s="26" t="n">
        <v>5</v>
      </c>
      <c r="I4" s="26" t="n">
        <v>1</v>
      </c>
      <c r="J4" s="26" t="n">
        <v>8</v>
      </c>
      <c r="K4" s="27" t="n">
        <v>8.6</v>
      </c>
      <c r="L4" s="26" t="inlineStr">
        <is>
          <t>Excellent</t>
        </is>
      </c>
    </row>
    <row r="5">
      <c r="A5" s="23" t="n">
        <v>45533</v>
      </c>
      <c r="B5" s="24" t="inlineStr">
        <is>
          <t>RC Lens</t>
        </is>
      </c>
      <c r="C5" s="24" t="inlineStr">
        <is>
          <t>Championnat</t>
        </is>
      </c>
      <c r="D5" s="24" t="inlineStr">
        <is>
          <t>Domicile</t>
        </is>
      </c>
      <c r="E5" s="24" t="n">
        <v>90</v>
      </c>
      <c r="F5" s="24" t="n">
        <v>0</v>
      </c>
      <c r="G5" s="24" t="n">
        <v>2</v>
      </c>
      <c r="H5" s="24" t="n">
        <v>1</v>
      </c>
      <c r="I5" s="24" t="n">
        <v>0</v>
      </c>
      <c r="J5" s="24" t="n">
        <v>6</v>
      </c>
      <c r="K5" s="28" t="n">
        <v>6.2</v>
      </c>
      <c r="L5" s="24" t="inlineStr">
        <is>
          <t>Excellent</t>
        </is>
      </c>
    </row>
    <row r="6">
      <c r="A6" s="25" t="n">
        <v>45540</v>
      </c>
      <c r="B6" s="26" t="inlineStr">
        <is>
          <t>OGC Nice</t>
        </is>
      </c>
      <c r="C6" s="26" t="inlineStr">
        <is>
          <t>Championnat</t>
        </is>
      </c>
      <c r="D6" s="26" t="inlineStr">
        <is>
          <t>Extérieur</t>
        </is>
      </c>
      <c r="E6" s="26" t="n">
        <v>90</v>
      </c>
      <c r="F6" s="26" t="n">
        <v>1</v>
      </c>
      <c r="G6" s="26" t="n">
        <v>0</v>
      </c>
      <c r="H6" s="26" t="n">
        <v>2</v>
      </c>
      <c r="I6" s="26" t="n">
        <v>1</v>
      </c>
      <c r="J6" s="26" t="n">
        <v>7</v>
      </c>
      <c r="K6" s="27" t="n">
        <v>8.9</v>
      </c>
      <c r="L6" s="26" t="inlineStr">
        <is>
          <t>Très bon match</t>
        </is>
      </c>
    </row>
    <row r="7">
      <c r="A7" s="23" t="n">
        <v>45547</v>
      </c>
      <c r="B7" s="24" t="inlineStr">
        <is>
          <t>AS Monaco</t>
        </is>
      </c>
      <c r="C7" s="24" t="inlineStr">
        <is>
          <t>Coupe de France</t>
        </is>
      </c>
      <c r="D7" s="24" t="inlineStr">
        <is>
          <t>Domicile</t>
        </is>
      </c>
      <c r="E7" s="24" t="n">
        <v>75</v>
      </c>
      <c r="F7" s="24" t="n">
        <v>1</v>
      </c>
      <c r="G7" s="24" t="n">
        <v>1</v>
      </c>
      <c r="H7" s="24" t="n">
        <v>4</v>
      </c>
      <c r="I7" s="24" t="n">
        <v>0</v>
      </c>
      <c r="J7" s="24" t="n">
        <v>8</v>
      </c>
      <c r="K7" s="28" t="n">
        <v>8.5</v>
      </c>
      <c r="L7" s="24" t="inlineStr">
        <is>
          <t>Performance solide</t>
        </is>
      </c>
    </row>
    <row r="8">
      <c r="A8" s="25" t="n">
        <v>45554</v>
      </c>
      <c r="B8" s="26" t="inlineStr">
        <is>
          <t>Toulouse FC</t>
        </is>
      </c>
      <c r="C8" s="26" t="inlineStr">
        <is>
          <t>Championnat</t>
        </is>
      </c>
      <c r="D8" s="26" t="inlineStr">
        <is>
          <t>Extérieur</t>
        </is>
      </c>
      <c r="E8" s="26" t="n">
        <v>80</v>
      </c>
      <c r="F8" s="26" t="n">
        <v>1</v>
      </c>
      <c r="G8" s="26" t="n">
        <v>2</v>
      </c>
      <c r="H8" s="26" t="n">
        <v>2</v>
      </c>
      <c r="I8" s="26" t="n">
        <v>2</v>
      </c>
      <c r="J8" s="26" t="n">
        <v>6</v>
      </c>
      <c r="K8" s="27" t="n">
        <v>7.2</v>
      </c>
      <c r="L8" s="26" t="inlineStr">
        <is>
          <t>Créatif</t>
        </is>
      </c>
    </row>
    <row r="9">
      <c r="A9" s="23" t="n">
        <v>45561</v>
      </c>
      <c r="B9" s="24" t="inlineStr">
        <is>
          <t>Montpellier HSC</t>
        </is>
      </c>
      <c r="C9" s="24" t="inlineStr">
        <is>
          <t>Coupe de France</t>
        </is>
      </c>
      <c r="D9" s="24" t="inlineStr">
        <is>
          <t>Extérieur</t>
        </is>
      </c>
      <c r="E9" s="24" t="n">
        <v>90</v>
      </c>
      <c r="F9" s="24" t="n">
        <v>2</v>
      </c>
      <c r="G9" s="24" t="n">
        <v>1</v>
      </c>
      <c r="H9" s="24" t="n">
        <v>3</v>
      </c>
      <c r="I9" s="24" t="n">
        <v>3</v>
      </c>
      <c r="J9" s="24" t="n">
        <v>10</v>
      </c>
      <c r="K9" s="28" t="n">
        <v>8.800000000000001</v>
      </c>
      <c r="L9" s="24" t="inlineStr">
        <is>
          <t>Performance solide</t>
        </is>
      </c>
    </row>
    <row r="10">
      <c r="A10" s="25" t="n">
        <v>45568</v>
      </c>
      <c r="B10" s="26" t="inlineStr">
        <is>
          <t>RC Strasbourg</t>
        </is>
      </c>
      <c r="C10" s="26" t="inlineStr">
        <is>
          <t>Coupe de France</t>
        </is>
      </c>
      <c r="D10" s="26" t="inlineStr">
        <is>
          <t>Extérieur</t>
        </is>
      </c>
      <c r="E10" s="26" t="n">
        <v>90</v>
      </c>
      <c r="F10" s="26" t="n">
        <v>1</v>
      </c>
      <c r="G10" s="26" t="n">
        <v>1</v>
      </c>
      <c r="H10" s="26" t="n">
        <v>1</v>
      </c>
      <c r="I10" s="26" t="n">
        <v>0</v>
      </c>
      <c r="J10" s="26" t="n">
        <v>14</v>
      </c>
      <c r="K10" s="27" t="n">
        <v>8.6</v>
      </c>
      <c r="L10" s="26" t="inlineStr">
        <is>
          <t>Performance solide</t>
        </is>
      </c>
    </row>
    <row r="11">
      <c r="A11" s="23" t="n">
        <v>45575</v>
      </c>
      <c r="B11" s="24" t="inlineStr">
        <is>
          <t>FC Nantes</t>
        </is>
      </c>
      <c r="C11" s="24" t="inlineStr">
        <is>
          <t>Championnat</t>
        </is>
      </c>
      <c r="D11" s="24" t="inlineStr">
        <is>
          <t>Domicile</t>
        </is>
      </c>
      <c r="E11" s="24" t="n">
        <v>80</v>
      </c>
      <c r="F11" s="24" t="n">
        <v>0</v>
      </c>
      <c r="G11" s="24" t="n">
        <v>2</v>
      </c>
      <c r="H11" s="24" t="n">
        <v>6</v>
      </c>
      <c r="I11" s="24" t="n">
        <v>6</v>
      </c>
      <c r="J11" s="24" t="n">
        <v>6</v>
      </c>
      <c r="K11" s="28" t="n">
        <v>6.6</v>
      </c>
      <c r="L11" s="24" t="inlineStr">
        <is>
          <t>Impliqué</t>
        </is>
      </c>
    </row>
    <row r="12">
      <c r="A12" s="25" t="n">
        <v>45582</v>
      </c>
      <c r="B12" s="26" t="inlineStr">
        <is>
          <t>RC Strasbourg</t>
        </is>
      </c>
      <c r="C12" s="26" t="inlineStr">
        <is>
          <t>Championnat</t>
        </is>
      </c>
      <c r="D12" s="26" t="inlineStr">
        <is>
          <t>Extérieur</t>
        </is>
      </c>
      <c r="E12" s="26" t="n">
        <v>45</v>
      </c>
      <c r="F12" s="26" t="n">
        <v>0</v>
      </c>
      <c r="G12" s="26" t="n">
        <v>2</v>
      </c>
      <c r="H12" s="26" t="n">
        <v>5</v>
      </c>
      <c r="I12" s="26" t="n">
        <v>4</v>
      </c>
      <c r="J12" s="26" t="n">
        <v>11</v>
      </c>
      <c r="K12" s="27" t="n">
        <v>6.5</v>
      </c>
      <c r="L12" s="26" t="inlineStr">
        <is>
          <t>Impliqué</t>
        </is>
      </c>
    </row>
    <row r="13">
      <c r="A13" s="23" t="n">
        <v>45589</v>
      </c>
      <c r="B13" s="24" t="inlineStr">
        <is>
          <t>AS Monaco</t>
        </is>
      </c>
      <c r="C13" s="24" t="inlineStr">
        <is>
          <t>Championnat</t>
        </is>
      </c>
      <c r="D13" s="24" t="inlineStr">
        <is>
          <t>Extérieur</t>
        </is>
      </c>
      <c r="E13" s="24" t="n">
        <v>45</v>
      </c>
      <c r="F13" s="24" t="n">
        <v>0</v>
      </c>
      <c r="G13" s="24" t="n">
        <v>2</v>
      </c>
      <c r="H13" s="24" t="n">
        <v>1</v>
      </c>
      <c r="I13" s="24" t="n">
        <v>0</v>
      </c>
      <c r="J13" s="24" t="n">
        <v>5</v>
      </c>
      <c r="K13" s="28" t="n">
        <v>7.2</v>
      </c>
      <c r="L13" s="24" t="inlineStr">
        <is>
          <t>Excellent</t>
        </is>
      </c>
    </row>
    <row r="14">
      <c r="A14" s="25" t="n">
        <v>45596</v>
      </c>
      <c r="B14" s="26" t="inlineStr">
        <is>
          <t>RC Strasbourg</t>
        </is>
      </c>
      <c r="C14" s="26" t="inlineStr">
        <is>
          <t>Championnat</t>
        </is>
      </c>
      <c r="D14" s="26" t="inlineStr">
        <is>
          <t>Domicile</t>
        </is>
      </c>
      <c r="E14" s="26" t="n">
        <v>90</v>
      </c>
      <c r="F14" s="26" t="n">
        <v>0</v>
      </c>
      <c r="G14" s="26" t="n">
        <v>1</v>
      </c>
      <c r="H14" s="26" t="n">
        <v>1</v>
      </c>
      <c r="I14" s="26" t="n">
        <v>1</v>
      </c>
      <c r="J14" s="26" t="n">
        <v>7</v>
      </c>
      <c r="K14" s="27" t="n">
        <v>7.5</v>
      </c>
      <c r="L14" s="26" t="inlineStr">
        <is>
          <t>Créatif</t>
        </is>
      </c>
    </row>
    <row r="15">
      <c r="A15" s="23" t="n">
        <v>45603</v>
      </c>
      <c r="B15" s="24" t="inlineStr">
        <is>
          <t>FC Nantes</t>
        </is>
      </c>
      <c r="C15" s="24" t="inlineStr">
        <is>
          <t>Championnat</t>
        </is>
      </c>
      <c r="D15" s="24" t="inlineStr">
        <is>
          <t>Domicile</t>
        </is>
      </c>
      <c r="E15" s="24" t="n">
        <v>60</v>
      </c>
      <c r="F15" s="24" t="n">
        <v>2</v>
      </c>
      <c r="G15" s="24" t="n">
        <v>1</v>
      </c>
      <c r="H15" s="24" t="n">
        <v>2</v>
      </c>
      <c r="I15" s="24" t="n">
        <v>1</v>
      </c>
      <c r="J15" s="24" t="n">
        <v>6</v>
      </c>
      <c r="K15" s="28" t="n">
        <v>8.5</v>
      </c>
      <c r="L15" s="24" t="inlineStr">
        <is>
          <t>Décisif</t>
        </is>
      </c>
    </row>
    <row r="16">
      <c r="A16" s="25" t="n">
        <v>45610</v>
      </c>
      <c r="B16" s="26" t="inlineStr">
        <is>
          <t>AS Monaco</t>
        </is>
      </c>
      <c r="C16" s="26" t="inlineStr">
        <is>
          <t>Championnat</t>
        </is>
      </c>
      <c r="D16" s="26" t="inlineStr">
        <is>
          <t>Extérieur</t>
        </is>
      </c>
      <c r="E16" s="26" t="n">
        <v>90</v>
      </c>
      <c r="F16" s="26" t="n">
        <v>0</v>
      </c>
      <c r="G16" s="26" t="n">
        <v>1</v>
      </c>
      <c r="H16" s="26" t="n">
        <v>4</v>
      </c>
      <c r="I16" s="26" t="n">
        <v>2</v>
      </c>
      <c r="J16" s="26" t="n">
        <v>9</v>
      </c>
      <c r="K16" s="27" t="n">
        <v>8.300000000000001</v>
      </c>
      <c r="L16" s="26" t="inlineStr">
        <is>
          <t>Créatif</t>
        </is>
      </c>
    </row>
    <row r="17">
      <c r="A17" s="23" t="n">
        <v>45617</v>
      </c>
      <c r="B17" s="24" t="inlineStr">
        <is>
          <t>RC Lens</t>
        </is>
      </c>
      <c r="C17" s="24" t="inlineStr">
        <is>
          <t>Championnat</t>
        </is>
      </c>
      <c r="D17" s="24" t="inlineStr">
        <is>
          <t>Domicile</t>
        </is>
      </c>
      <c r="E17" s="24" t="n">
        <v>90</v>
      </c>
      <c r="F17" s="24" t="n">
        <v>1</v>
      </c>
      <c r="G17" s="24" t="n">
        <v>0</v>
      </c>
      <c r="H17" s="24" t="n">
        <v>1</v>
      </c>
      <c r="I17" s="24" t="n">
        <v>0</v>
      </c>
      <c r="J17" s="24" t="n">
        <v>12</v>
      </c>
      <c r="K17" s="28" t="n">
        <v>7.5</v>
      </c>
      <c r="L17" s="24" t="inlineStr">
        <is>
          <t>Créatif</t>
        </is>
      </c>
    </row>
  </sheetData>
  <mergeCells count="1">
    <mergeCell ref="A1:L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2" customWidth="1" min="4" max="4"/>
    <col width="15" customWidth="1" min="5" max="5"/>
    <col width="18" customWidth="1" min="6" max="6"/>
  </cols>
  <sheetData>
    <row r="1" ht="25" customHeight="1">
      <c r="A1" s="43" t="inlineStr">
        <is>
          <t>ÉVOLUTION DES PERFORMANCES</t>
        </is>
      </c>
    </row>
    <row r="3">
      <c r="A3" s="13" t="inlineStr">
        <is>
          <t>Mois</t>
        </is>
      </c>
      <c r="B3" s="13" t="inlineStr">
        <is>
          <t>Matchs</t>
        </is>
      </c>
      <c r="C3" s="13" t="inlineStr">
        <is>
          <t>Buts</t>
        </is>
      </c>
      <c r="D3" s="13" t="inlineStr">
        <is>
          <t>Passes D.</t>
        </is>
      </c>
      <c r="E3" s="13" t="inlineStr">
        <is>
          <t>Moyenne Note</t>
        </is>
      </c>
      <c r="F3" s="13" t="inlineStr">
        <is>
          <t>Minutes Totales</t>
        </is>
      </c>
    </row>
    <row r="4">
      <c r="A4" s="26" t="inlineStr">
        <is>
          <t>Août 2024</t>
        </is>
      </c>
      <c r="B4" s="26" t="n">
        <v>4</v>
      </c>
      <c r="C4" s="26" t="n">
        <v>2</v>
      </c>
      <c r="D4" s="26" t="n">
        <v>1</v>
      </c>
      <c r="E4" s="27" t="n">
        <v>7.2</v>
      </c>
      <c r="F4" s="26" t="n">
        <v>340</v>
      </c>
    </row>
    <row r="5">
      <c r="A5" s="24" t="inlineStr">
        <is>
          <t>Septembre 2024</t>
        </is>
      </c>
      <c r="B5" s="24" t="n">
        <v>5</v>
      </c>
      <c r="C5" s="24" t="n">
        <v>3</v>
      </c>
      <c r="D5" s="24" t="n">
        <v>2</v>
      </c>
      <c r="E5" s="28" t="n">
        <v>7.8</v>
      </c>
      <c r="F5" s="24" t="n">
        <v>450</v>
      </c>
    </row>
    <row r="6">
      <c r="A6" s="26" t="inlineStr">
        <is>
          <t>Octobre 2024</t>
        </is>
      </c>
      <c r="B6" s="26" t="n">
        <v>6</v>
      </c>
      <c r="C6" s="26" t="n">
        <v>4</v>
      </c>
      <c r="D6" s="26" t="n">
        <v>3</v>
      </c>
      <c r="E6" s="27" t="n">
        <v>8.1</v>
      </c>
      <c r="F6" s="26" t="n">
        <v>540</v>
      </c>
    </row>
    <row r="7">
      <c r="A7" s="24" t="inlineStr">
        <is>
          <t>Novembre 2024</t>
        </is>
      </c>
      <c r="B7" s="24" t="n">
        <v>5</v>
      </c>
      <c r="C7" s="24" t="n">
        <v>3</v>
      </c>
      <c r="D7" s="24" t="n">
        <v>2</v>
      </c>
      <c r="E7" s="28" t="n">
        <v>7.9</v>
      </c>
      <c r="F7" s="24" t="n">
        <v>450</v>
      </c>
    </row>
    <row r="8">
      <c r="A8" s="26" t="inlineStr">
        <is>
          <t>Décembre 2024</t>
        </is>
      </c>
      <c r="B8" s="26" t="n">
        <v>4</v>
      </c>
      <c r="C8" s="26" t="n">
        <v>2</v>
      </c>
      <c r="D8" s="26" t="n">
        <v>2</v>
      </c>
      <c r="E8" s="27" t="n">
        <v>7.6</v>
      </c>
      <c r="F8" s="26" t="n">
        <v>360</v>
      </c>
    </row>
    <row r="9">
      <c r="A9" s="24" t="inlineStr">
        <is>
          <t>Janvier 2025</t>
        </is>
      </c>
      <c r="B9" s="24" t="n">
        <v>4</v>
      </c>
      <c r="C9" s="24" t="n">
        <v>1</v>
      </c>
      <c r="D9" s="24" t="n">
        <v>2</v>
      </c>
      <c r="E9" s="28" t="n">
        <v>7.4</v>
      </c>
      <c r="F9" s="24" t="n">
        <v>360</v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2026-01-11T13:38:31Z</dcterms:created>
  <dcterms:modified xmlns:dcterms="http://purl.org/dc/terms/" xmlns:xsi="http://www.w3.org/2001/XMLSchema-instance" xsi:type="dcterms:W3CDTF">2026-01-11T13:38:31Z</dcterms:modified>
</cp:coreProperties>
</file>