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ésence du Personnel" sheetId="1" state="visible" r:id="rId1"/>
    <sheet xmlns:r="http://schemas.openxmlformats.org/officeDocument/2006/relationships" name="Statistiqu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3B82F6"/>
      <sz val="12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color rgb="001E3A8A"/>
      <sz val="11"/>
    </font>
    <font>
      <name val="Calibri"/>
      <b val="1"/>
      <color rgb="003B82F6"/>
      <sz val="14"/>
    </font>
    <font>
      <name val="Calibri"/>
      <b val="1"/>
      <color rgb="003B82F6"/>
      <sz val="12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Présences Moyennes par Département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'Statistiques'!$A$5:$A$10</f>
            </numRef>
          </cat>
          <val>
            <numRef>
              <f>'Statistiques'!$C$5:$C$10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Département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Jours Présents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Département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'Statistiques'!$A$5:$A$10</f>
            </numRef>
          </cat>
          <val>
            <numRef>
              <f>'Statistiques'!$B$5:$B$10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13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20" customWidth="1" min="3" max="3"/>
    <col width="25" customWidth="1" min="4" max="4"/>
    <col width="15" customWidth="1" min="5" max="5"/>
    <col width="15" customWidth="1" min="6" max="6"/>
    <col width="12" customWidth="1" min="7" max="7"/>
    <col width="18" customWidth="1" min="8" max="8"/>
  </cols>
  <sheetData>
    <row r="1" ht="30" customHeight="1">
      <c r="A1" s="1" t="inlineStr">
        <is>
          <t>📊 TABLEAU DE PRÉSENCE DU PERSONNEL</t>
        </is>
      </c>
    </row>
    <row r="2" ht="20" customHeight="1">
      <c r="A2" s="2" t="inlineStr">
        <is>
          <t>Période : March 2026</t>
        </is>
      </c>
    </row>
    <row r="4" ht="25" customHeight="1">
      <c r="A4" s="3" t="inlineStr">
        <is>
          <t>ID</t>
        </is>
      </c>
      <c r="B4" s="3" t="inlineStr">
        <is>
          <t>Nom Complet</t>
        </is>
      </c>
      <c r="C4" s="3" t="inlineStr">
        <is>
          <t>Département</t>
        </is>
      </c>
      <c r="D4" s="3" t="inlineStr">
        <is>
          <t>Poste</t>
        </is>
      </c>
      <c r="E4" s="3" t="inlineStr">
        <is>
          <t>Jours Présents</t>
        </is>
      </c>
      <c r="F4" s="3" t="inlineStr">
        <is>
          <t>Jours Absents</t>
        </is>
      </c>
      <c r="G4" s="3" t="inlineStr">
        <is>
          <t>Retards</t>
        </is>
      </c>
      <c r="H4" s="3" t="inlineStr">
        <is>
          <t>Taux de Présence</t>
        </is>
      </c>
    </row>
    <row r="5">
      <c r="A5" s="4" t="inlineStr">
        <is>
          <t>E001</t>
        </is>
      </c>
      <c r="B5" s="5" t="inlineStr">
        <is>
          <t>Dubois Marie</t>
        </is>
      </c>
      <c r="C5" s="5" t="inlineStr">
        <is>
          <t>Ressources Humaines</t>
        </is>
      </c>
      <c r="D5" s="5" t="inlineStr">
        <is>
          <t>Directrice RH</t>
        </is>
      </c>
      <c r="E5" s="4" t="n">
        <v>21</v>
      </c>
      <c r="F5" s="4" t="n">
        <v>1</v>
      </c>
      <c r="G5" s="4" t="n">
        <v>1</v>
      </c>
      <c r="H5" s="4">
        <f>ROUND((E5/22)*100,1)&amp;"%"</f>
        <v/>
      </c>
    </row>
    <row r="6">
      <c r="A6" s="6" t="inlineStr">
        <is>
          <t>E002</t>
        </is>
      </c>
      <c r="B6" s="7" t="inlineStr">
        <is>
          <t>Martin Thomas</t>
        </is>
      </c>
      <c r="C6" s="7" t="inlineStr">
        <is>
          <t>Informatique</t>
        </is>
      </c>
      <c r="D6" s="7" t="inlineStr">
        <is>
          <t>Développeur Senior</t>
        </is>
      </c>
      <c r="E6" s="6" t="n">
        <v>19</v>
      </c>
      <c r="F6" s="4" t="n">
        <v>3</v>
      </c>
      <c r="G6" s="4" t="n">
        <v>2</v>
      </c>
      <c r="H6" s="6">
        <f>ROUND((E6/22)*100,1)&amp;"%"</f>
        <v/>
      </c>
    </row>
    <row r="7">
      <c r="A7" s="4" t="inlineStr">
        <is>
          <t>E003</t>
        </is>
      </c>
      <c r="B7" s="5" t="inlineStr">
        <is>
          <t>Bernard Sophie</t>
        </is>
      </c>
      <c r="C7" s="5" t="inlineStr">
        <is>
          <t>Commercial</t>
        </is>
      </c>
      <c r="D7" s="5" t="inlineStr">
        <is>
          <t>Responsable Ventes</t>
        </is>
      </c>
      <c r="E7" s="4" t="n">
        <v>20</v>
      </c>
      <c r="F7" s="4" t="n">
        <v>2</v>
      </c>
      <c r="G7" s="4" t="n">
        <v>2</v>
      </c>
      <c r="H7" s="4">
        <f>ROUND((E7/22)*100,1)&amp;"%"</f>
        <v/>
      </c>
    </row>
    <row r="8">
      <c r="A8" s="6" t="inlineStr">
        <is>
          <t>E004</t>
        </is>
      </c>
      <c r="B8" s="7" t="inlineStr">
        <is>
          <t>Petit Jean</t>
        </is>
      </c>
      <c r="C8" s="7" t="inlineStr">
        <is>
          <t>Finance</t>
        </is>
      </c>
      <c r="D8" s="7" t="inlineStr">
        <is>
          <t>Comptable</t>
        </is>
      </c>
      <c r="E8" s="6" t="n">
        <v>22</v>
      </c>
      <c r="F8" s="4" t="n">
        <v>0</v>
      </c>
      <c r="G8" s="4" t="n">
        <v>0</v>
      </c>
      <c r="H8" s="6">
        <f>ROUND((E8/22)*100,1)&amp;"%"</f>
        <v/>
      </c>
    </row>
    <row r="9">
      <c r="A9" s="4" t="inlineStr">
        <is>
          <t>E005</t>
        </is>
      </c>
      <c r="B9" s="5" t="inlineStr">
        <is>
          <t>Robert Claire</t>
        </is>
      </c>
      <c r="C9" s="5" t="inlineStr">
        <is>
          <t>Marketing</t>
        </is>
      </c>
      <c r="D9" s="5" t="inlineStr">
        <is>
          <t>Chef de Projet</t>
        </is>
      </c>
      <c r="E9" s="4" t="n">
        <v>21</v>
      </c>
      <c r="F9" s="4" t="n">
        <v>1</v>
      </c>
      <c r="G9" s="4" t="n">
        <v>0</v>
      </c>
      <c r="H9" s="4">
        <f>ROUND((E9/22)*100,1)&amp;"%"</f>
        <v/>
      </c>
    </row>
    <row r="10">
      <c r="A10" s="6" t="inlineStr">
        <is>
          <t>E006</t>
        </is>
      </c>
      <c r="B10" s="7" t="inlineStr">
        <is>
          <t>Richard Paul</t>
        </is>
      </c>
      <c r="C10" s="7" t="inlineStr">
        <is>
          <t>Production</t>
        </is>
      </c>
      <c r="D10" s="7" t="inlineStr">
        <is>
          <t>Chef d'Équipe</t>
        </is>
      </c>
      <c r="E10" s="6" t="n">
        <v>18</v>
      </c>
      <c r="F10" s="4" t="n">
        <v>4</v>
      </c>
      <c r="G10" s="4" t="n">
        <v>1</v>
      </c>
      <c r="H10" s="6">
        <f>ROUND((E10/22)*100,1)&amp;"%"</f>
        <v/>
      </c>
    </row>
    <row r="11">
      <c r="A11" s="4" t="inlineStr">
        <is>
          <t>E007</t>
        </is>
      </c>
      <c r="B11" s="5" t="inlineStr">
        <is>
          <t>Durand Emma</t>
        </is>
      </c>
      <c r="C11" s="5" t="inlineStr">
        <is>
          <t>Commercial</t>
        </is>
      </c>
      <c r="D11" s="5" t="inlineStr">
        <is>
          <t>Assistante Commerciale</t>
        </is>
      </c>
      <c r="E11" s="4" t="n">
        <v>22</v>
      </c>
      <c r="F11" s="4" t="n">
        <v>0</v>
      </c>
      <c r="G11" s="4" t="n">
        <v>3</v>
      </c>
      <c r="H11" s="4">
        <f>ROUND((E11/22)*100,1)&amp;"%"</f>
        <v/>
      </c>
    </row>
    <row r="12">
      <c r="A12" s="6" t="inlineStr">
        <is>
          <t>E008</t>
        </is>
      </c>
      <c r="B12" s="7" t="inlineStr">
        <is>
          <t>Leroy Lucas</t>
        </is>
      </c>
      <c r="C12" s="7" t="inlineStr">
        <is>
          <t>Informatique</t>
        </is>
      </c>
      <c r="D12" s="7" t="inlineStr">
        <is>
          <t>Administrateur Système</t>
        </is>
      </c>
      <c r="E12" s="6" t="n">
        <v>19</v>
      </c>
      <c r="F12" s="4" t="n">
        <v>3</v>
      </c>
      <c r="G12" s="4" t="n">
        <v>5</v>
      </c>
      <c r="H12" s="6">
        <f>ROUND((E12/22)*100,1)&amp;"%"</f>
        <v/>
      </c>
    </row>
    <row r="13">
      <c r="A13" s="4" t="inlineStr">
        <is>
          <t>E009</t>
        </is>
      </c>
      <c r="B13" s="5" t="inlineStr">
        <is>
          <t>Moreau Julie</t>
        </is>
      </c>
      <c r="C13" s="5" t="inlineStr">
        <is>
          <t>Ressources Humaines</t>
        </is>
      </c>
      <c r="D13" s="5" t="inlineStr">
        <is>
          <t>Gestionnaire RH</t>
        </is>
      </c>
      <c r="E13" s="4" t="n">
        <v>19</v>
      </c>
      <c r="F13" s="4" t="n">
        <v>3</v>
      </c>
      <c r="G13" s="4" t="n">
        <v>0</v>
      </c>
      <c r="H13" s="4">
        <f>ROUND((E13/22)*100,1)&amp;"%"</f>
        <v/>
      </c>
    </row>
    <row r="14">
      <c r="A14" s="6" t="inlineStr">
        <is>
          <t>E010</t>
        </is>
      </c>
      <c r="B14" s="7" t="inlineStr">
        <is>
          <t>Simon Antoine</t>
        </is>
      </c>
      <c r="C14" s="7" t="inlineStr">
        <is>
          <t>Finance</t>
        </is>
      </c>
      <c r="D14" s="7" t="inlineStr">
        <is>
          <t>Analyste Financier</t>
        </is>
      </c>
      <c r="E14" s="6" t="n">
        <v>22</v>
      </c>
      <c r="F14" s="4" t="n">
        <v>0</v>
      </c>
      <c r="G14" s="4" t="n">
        <v>0</v>
      </c>
      <c r="H14" s="6">
        <f>ROUND((E14/22)*100,1)&amp;"%"</f>
        <v/>
      </c>
    </row>
    <row r="15">
      <c r="A15" s="4" t="inlineStr">
        <is>
          <t>E011</t>
        </is>
      </c>
      <c r="B15" s="5" t="inlineStr">
        <is>
          <t>Laurent Isabelle</t>
        </is>
      </c>
      <c r="C15" s="5" t="inlineStr">
        <is>
          <t>Marketing</t>
        </is>
      </c>
      <c r="D15" s="5" t="inlineStr">
        <is>
          <t>Responsable Communication</t>
        </is>
      </c>
      <c r="E15" s="4" t="n">
        <v>22</v>
      </c>
      <c r="F15" s="4" t="n">
        <v>0</v>
      </c>
      <c r="G15" s="4" t="n">
        <v>0</v>
      </c>
      <c r="H15" s="4">
        <f>ROUND((E15/22)*100,1)&amp;"%"</f>
        <v/>
      </c>
    </row>
    <row r="16">
      <c r="A16" s="6" t="inlineStr">
        <is>
          <t>E012</t>
        </is>
      </c>
      <c r="B16" s="7" t="inlineStr">
        <is>
          <t>Lefebvre Marc</t>
        </is>
      </c>
      <c r="C16" s="7" t="inlineStr">
        <is>
          <t>Production</t>
        </is>
      </c>
      <c r="D16" s="7" t="inlineStr">
        <is>
          <t>Technicien</t>
        </is>
      </c>
      <c r="E16" s="6" t="n">
        <v>22</v>
      </c>
      <c r="F16" s="4" t="n">
        <v>0</v>
      </c>
      <c r="G16" s="4" t="n">
        <v>0</v>
      </c>
      <c r="H16" s="6">
        <f>ROUND((E16/22)*100,1)&amp;"%"</f>
        <v/>
      </c>
    </row>
    <row r="17">
      <c r="A17" s="4" t="inlineStr">
        <is>
          <t>E013</t>
        </is>
      </c>
      <c r="B17" s="5" t="inlineStr">
        <is>
          <t>Michel Caroline</t>
        </is>
      </c>
      <c r="C17" s="5" t="inlineStr">
        <is>
          <t>Commercial</t>
        </is>
      </c>
      <c r="D17" s="5" t="inlineStr">
        <is>
          <t>Chargée de Clientèle</t>
        </is>
      </c>
      <c r="E17" s="4" t="n">
        <v>19</v>
      </c>
      <c r="F17" s="4" t="n">
        <v>3</v>
      </c>
      <c r="G17" s="4" t="n">
        <v>4</v>
      </c>
      <c r="H17" s="4">
        <f>ROUND((E17/22)*100,1)&amp;"%"</f>
        <v/>
      </c>
    </row>
    <row r="18">
      <c r="A18" s="6" t="inlineStr">
        <is>
          <t>E014</t>
        </is>
      </c>
      <c r="B18" s="7" t="inlineStr">
        <is>
          <t>Garcia David</t>
        </is>
      </c>
      <c r="C18" s="7" t="inlineStr">
        <is>
          <t>Informatique</t>
        </is>
      </c>
      <c r="D18" s="7" t="inlineStr">
        <is>
          <t>Développeur Junior</t>
        </is>
      </c>
      <c r="E18" s="6" t="n">
        <v>19</v>
      </c>
      <c r="F18" s="4" t="n">
        <v>3</v>
      </c>
      <c r="G18" s="4" t="n">
        <v>4</v>
      </c>
      <c r="H18" s="6">
        <f>ROUND((E18/22)*100,1)&amp;"%"</f>
        <v/>
      </c>
    </row>
    <row r="19">
      <c r="A19" s="4" t="inlineStr">
        <is>
          <t>E015</t>
        </is>
      </c>
      <c r="B19" s="5" t="inlineStr">
        <is>
          <t>Rodriguez Sarah</t>
        </is>
      </c>
      <c r="C19" s="5" t="inlineStr">
        <is>
          <t>Ressources Humaines</t>
        </is>
      </c>
      <c r="D19" s="5" t="inlineStr">
        <is>
          <t>Assistante RH</t>
        </is>
      </c>
      <c r="E19" s="4" t="n">
        <v>21</v>
      </c>
      <c r="F19" s="4" t="n">
        <v>1</v>
      </c>
      <c r="G19" s="4" t="n">
        <v>2</v>
      </c>
      <c r="H19" s="4">
        <f>ROUND((E19/22)*100,1)&amp;"%"</f>
        <v/>
      </c>
    </row>
    <row r="20">
      <c r="A20" s="6" t="inlineStr">
        <is>
          <t>E016</t>
        </is>
      </c>
      <c r="B20" s="7" t="inlineStr">
        <is>
          <t>Fontaine Nicolas</t>
        </is>
      </c>
      <c r="C20" s="7" t="inlineStr">
        <is>
          <t>Finance</t>
        </is>
      </c>
      <c r="D20" s="7" t="inlineStr">
        <is>
          <t>Contrôleur de Gestion</t>
        </is>
      </c>
      <c r="E20" s="6" t="n">
        <v>18</v>
      </c>
      <c r="F20" s="4" t="n">
        <v>4</v>
      </c>
      <c r="G20" s="4" t="n">
        <v>0</v>
      </c>
      <c r="H20" s="6">
        <f>ROUND((E20/22)*100,1)&amp;"%"</f>
        <v/>
      </c>
    </row>
    <row r="21">
      <c r="A21" s="4" t="inlineStr">
        <is>
          <t>E017</t>
        </is>
      </c>
      <c r="B21" s="5" t="inlineStr">
        <is>
          <t>Chevalier Léa</t>
        </is>
      </c>
      <c r="C21" s="5" t="inlineStr">
        <is>
          <t>Marketing</t>
        </is>
      </c>
      <c r="D21" s="5" t="inlineStr">
        <is>
          <t>Designer Graphique</t>
        </is>
      </c>
      <c r="E21" s="4" t="n">
        <v>19</v>
      </c>
      <c r="F21" s="4" t="n">
        <v>3</v>
      </c>
      <c r="G21" s="4" t="n">
        <v>5</v>
      </c>
      <c r="H21" s="4">
        <f>ROUND((E21/22)*100,1)&amp;"%"</f>
        <v/>
      </c>
    </row>
    <row r="22">
      <c r="A22" s="6" t="inlineStr">
        <is>
          <t>E018</t>
        </is>
      </c>
      <c r="B22" s="7" t="inlineStr">
        <is>
          <t>Lambert Hugo</t>
        </is>
      </c>
      <c r="C22" s="7" t="inlineStr">
        <is>
          <t>Production</t>
        </is>
      </c>
      <c r="D22" s="7" t="inlineStr">
        <is>
          <t>Opérateur</t>
        </is>
      </c>
      <c r="E22" s="6" t="n">
        <v>19</v>
      </c>
      <c r="F22" s="4" t="n">
        <v>3</v>
      </c>
      <c r="G22" s="4" t="n">
        <v>4</v>
      </c>
      <c r="H22" s="6">
        <f>ROUND((E22/22)*100,1)&amp;"%"</f>
        <v/>
      </c>
    </row>
    <row r="23">
      <c r="A23" s="4" t="inlineStr">
        <is>
          <t>E019</t>
        </is>
      </c>
      <c r="B23" s="5" t="inlineStr">
        <is>
          <t>Bonnet Camille</t>
        </is>
      </c>
      <c r="C23" s="5" t="inlineStr">
        <is>
          <t>Commercial</t>
        </is>
      </c>
      <c r="D23" s="5" t="inlineStr">
        <is>
          <t>Responsable Grands Comptes</t>
        </is>
      </c>
      <c r="E23" s="4" t="n">
        <v>21</v>
      </c>
      <c r="F23" s="4" t="n">
        <v>1</v>
      </c>
      <c r="G23" s="4" t="n">
        <v>3</v>
      </c>
      <c r="H23" s="4">
        <f>ROUND((E23/22)*100,1)&amp;"%"</f>
        <v/>
      </c>
    </row>
    <row r="24">
      <c r="A24" s="6" t="inlineStr">
        <is>
          <t>E020</t>
        </is>
      </c>
      <c r="B24" s="7" t="inlineStr">
        <is>
          <t>Francois Alexandre</t>
        </is>
      </c>
      <c r="C24" s="7" t="inlineStr">
        <is>
          <t>Informatique</t>
        </is>
      </c>
      <c r="D24" s="7" t="inlineStr">
        <is>
          <t>Chef de Projet IT</t>
        </is>
      </c>
      <c r="E24" s="6" t="n">
        <v>22</v>
      </c>
      <c r="F24" s="4" t="n">
        <v>0</v>
      </c>
      <c r="G24" s="4" t="n">
        <v>0</v>
      </c>
      <c r="H24" s="6">
        <f>ROUND((E24/22)*100,1)&amp;"%"</f>
        <v/>
      </c>
    </row>
    <row r="26">
      <c r="A26" s="8" t="inlineStr">
        <is>
          <t>📈 RÉSUMÉ GLOBAL</t>
        </is>
      </c>
    </row>
    <row r="27">
      <c r="E27" s="9" t="inlineStr">
        <is>
          <t>Total Présences</t>
        </is>
      </c>
      <c r="F27" s="10">
        <f>SUM(E5:E24)</f>
        <v/>
      </c>
    </row>
    <row r="28">
      <c r="E28" s="9" t="inlineStr">
        <is>
          <t>Total Absences</t>
        </is>
      </c>
      <c r="F28" s="10">
        <f>SUM(F5:F24)</f>
        <v/>
      </c>
    </row>
    <row r="29">
      <c r="E29" s="9" t="inlineStr">
        <is>
          <t>Total Retards</t>
        </is>
      </c>
      <c r="F29" s="10">
        <f>SUM(G5:G24)</f>
        <v/>
      </c>
    </row>
    <row r="30">
      <c r="E30" s="9" t="inlineStr">
        <is>
          <t>Moyenne Présence</t>
        </is>
      </c>
      <c r="F30" s="10">
        <f>AVERAGE(E5:E24)&amp;" jours"</f>
        <v/>
      </c>
    </row>
  </sheetData>
  <mergeCells count="3">
    <mergeCell ref="A1:H1"/>
    <mergeCell ref="A2:H2"/>
    <mergeCell ref="A26:D26"/>
  </mergeCells>
  <conditionalFormatting sqref="E5:E24">
    <cfRule type="colorScale" priority="1">
      <colorScale>
        <cfvo type="num" val="18"/>
        <cfvo type="num" val="20"/>
        <cfvo type="num" val="22"/>
        <color rgb="00EF4444"/>
        <color rgb="00F59E0B"/>
        <color rgb="0010B981"/>
      </colorScale>
    </cfRule>
  </conditionalFormatting>
  <conditionalFormatting sqref="F5:F24">
    <cfRule type="colorScale" priority="2">
      <colorScale>
        <cfvo type="num" val="0"/>
        <cfvo type="num" val="2"/>
        <cfvo type="num" val="4"/>
        <color rgb="0010B981"/>
        <color rgb="00F59E0B"/>
        <color rgb="00EF4444"/>
      </colorScale>
    </cfRule>
  </conditionalFormatting>
  <conditionalFormatting sqref="G5:G24">
    <cfRule type="colorScale" priority="3">
      <colorScale>
        <cfvo type="num" val="0"/>
        <cfvo type="num" val="2"/>
        <cfvo type="num" val="5"/>
        <color rgb="0010B981"/>
        <color rgb="00F59E0B"/>
        <color rgb="00EF4444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" t="inlineStr">
        <is>
          <t>📊 STATISTIQUES DÉTAILLÉES DE PRÉSENCE</t>
        </is>
      </c>
    </row>
    <row r="3" ht="25" customHeight="1">
      <c r="A3" s="11" t="inlineStr">
        <is>
          <t>Analyse par Département</t>
        </is>
      </c>
    </row>
    <row r="4">
      <c r="A4" s="3" t="inlineStr">
        <is>
          <t>Département</t>
        </is>
      </c>
      <c r="B4" s="3" t="inlineStr">
        <is>
          <t>Nombre d'Employés</t>
        </is>
      </c>
      <c r="C4" s="3" t="inlineStr">
        <is>
          <t>Présences Moyennes</t>
        </is>
      </c>
      <c r="D4" s="3" t="inlineStr">
        <is>
          <t>Taux de Présence</t>
        </is>
      </c>
    </row>
    <row r="5">
      <c r="A5" s="5" t="inlineStr">
        <is>
          <t>Commercial</t>
        </is>
      </c>
      <c r="B5" s="4" t="n">
        <v>4</v>
      </c>
      <c r="C5" s="4" t="n">
        <v>20</v>
      </c>
      <c r="D5" s="4" t="inlineStr">
        <is>
          <t>90.9%</t>
        </is>
      </c>
    </row>
    <row r="6">
      <c r="A6" s="7" t="inlineStr">
        <is>
          <t>Finance</t>
        </is>
      </c>
      <c r="B6" s="6" t="n">
        <v>3</v>
      </c>
      <c r="C6" s="6" t="n">
        <v>21</v>
      </c>
      <c r="D6" s="6" t="inlineStr">
        <is>
          <t>95.5%</t>
        </is>
      </c>
    </row>
    <row r="7">
      <c r="A7" s="5" t="inlineStr">
        <is>
          <t>Informatique</t>
        </is>
      </c>
      <c r="B7" s="4" t="n">
        <v>4</v>
      </c>
      <c r="C7" s="4" t="n">
        <v>19.8</v>
      </c>
      <c r="D7" s="4" t="inlineStr">
        <is>
          <t>89.8%</t>
        </is>
      </c>
    </row>
    <row r="8">
      <c r="A8" s="7" t="inlineStr">
        <is>
          <t>Marketing</t>
        </is>
      </c>
      <c r="B8" s="6" t="n">
        <v>3</v>
      </c>
      <c r="C8" s="6" t="n">
        <v>18.3</v>
      </c>
      <c r="D8" s="6" t="inlineStr">
        <is>
          <t>83.3%</t>
        </is>
      </c>
    </row>
    <row r="9">
      <c r="A9" s="5" t="inlineStr">
        <is>
          <t>Production</t>
        </is>
      </c>
      <c r="B9" s="4" t="n">
        <v>3</v>
      </c>
      <c r="C9" s="4" t="n">
        <v>19.7</v>
      </c>
      <c r="D9" s="4" t="inlineStr">
        <is>
          <t>89.4%</t>
        </is>
      </c>
    </row>
    <row r="10">
      <c r="A10" s="7" t="inlineStr">
        <is>
          <t>Ressources Humaines</t>
        </is>
      </c>
      <c r="B10" s="6" t="n">
        <v>3</v>
      </c>
      <c r="C10" s="6" t="n">
        <v>19.3</v>
      </c>
      <c r="D10" s="6" t="inlineStr">
        <is>
          <t>87.9%</t>
        </is>
      </c>
    </row>
    <row r="13">
      <c r="A13" s="11" t="inlineStr">
        <is>
          <t>📈 Graphique de Présence par Département</t>
        </is>
      </c>
      <c r="E13" s="11" t="inlineStr">
        <is>
          <t>🥧 Répartition des Employés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5" customHeight="1">
      <c r="A1" s="1" t="inlineStr">
        <is>
          <t>📋 GUIDE D'UTILISATION DU TABLEAU DE PRÉSENCE</t>
        </is>
      </c>
    </row>
    <row r="2"/>
    <row r="3" ht="25" customHeight="1">
      <c r="A3" s="12" t="inlineStr">
        <is>
          <t>📌 OBJECTIF</t>
        </is>
      </c>
      <c r="B3" s="13" t="inlineStr">
        <is>
          <t>Ce tableau permet de suivre la présence quotidienne du personnel et d'analyser les tendances d'assiduité.</t>
        </is>
      </c>
    </row>
    <row r="4"/>
    <row r="5" ht="25" customHeight="1">
      <c r="A5" s="12" t="inlineStr">
        <is>
          <t>🎯 FONCTIONNALITÉS PRINCIPALES</t>
        </is>
      </c>
    </row>
    <row r="6"/>
    <row r="7" ht="60" customHeight="1">
      <c r="A7" s="14" t="inlineStr">
        <is>
          <t>1️⃣ Suivi en Temps Réel</t>
        </is>
      </c>
      <c r="B7" s="13" t="inlineStr">
        <is>
          <t>• Enregistrez les présences, absences et retards de chaque employé
• Calcul automatique du taux de présence
• Mise à jour instantanée des statistiques</t>
        </is>
      </c>
    </row>
    <row r="8"/>
    <row r="9" ht="60" customHeight="1">
      <c r="A9" s="14" t="inlineStr">
        <is>
          <t>2️⃣ Codes de Couleur</t>
        </is>
      </c>
      <c r="B9" s="13" t="inlineStr">
        <is>
          <t>• VERT : Excellente assiduité (20-22 jours)
• ORANGE : Assiduité moyenne (18-19 jours)
• ROUGE : Assiduité faible (&lt;18 jours)</t>
        </is>
      </c>
    </row>
    <row r="10"/>
    <row r="11" ht="60" customHeight="1">
      <c r="A11" s="14" t="inlineStr">
        <is>
          <t>3️⃣ Statistiques par Département</t>
        </is>
      </c>
      <c r="B11" s="13" t="inlineStr">
        <is>
          <t>• Analyse comparative entre départements
• Identification des équipes les plus assidues
• Graphiques visuels pour présentation</t>
        </is>
      </c>
    </row>
    <row r="12"/>
    <row r="13" ht="25" customHeight="1">
      <c r="A13" s="12" t="inlineStr">
        <is>
          <t>📊 COMMENT UTILISER</t>
        </is>
      </c>
    </row>
    <row r="14"/>
    <row r="15">
      <c r="A15" s="9" t="inlineStr">
        <is>
          <t>Étape 1</t>
        </is>
      </c>
      <c r="B15" s="13" t="inlineStr">
        <is>
          <t>Mettez à jour quotidiennement les colonnes 'Jours Présents', 'Jours Absents' et 'Retards'</t>
        </is>
      </c>
    </row>
    <row r="16">
      <c r="A16" s="15" t="inlineStr">
        <is>
          <t>Étape 2</t>
        </is>
      </c>
      <c r="B16" s="16" t="inlineStr">
        <is>
          <t>Le taux de présence se calcule automatiquement</t>
        </is>
      </c>
    </row>
    <row r="17">
      <c r="A17" s="9" t="inlineStr">
        <is>
          <t>Étape 3</t>
        </is>
      </c>
      <c r="B17" s="13" t="inlineStr">
        <is>
          <t>Consultez l'onglet 'Statistiques' pour l'analyse globale</t>
        </is>
      </c>
    </row>
    <row r="18">
      <c r="A18" s="9" t="inlineStr">
        <is>
          <t>Étape 4</t>
        </is>
      </c>
      <c r="B18" s="13" t="inlineStr">
        <is>
          <t>Utilisez les graphiques pour vos rapports mensuels</t>
        </is>
      </c>
    </row>
    <row r="19"/>
    <row r="20" ht="25" customHeight="1">
      <c r="A20" s="17" t="inlineStr">
        <is>
          <t>⚠️ RECOMMANDATIONS</t>
        </is>
      </c>
    </row>
    <row r="21"/>
    <row r="22" ht="60" customHeight="1">
      <c r="A22" s="14" t="inlineStr">
        <is>
          <t>✓ Bonnes Pratiques</t>
        </is>
      </c>
      <c r="B22" s="13" t="inlineStr">
        <is>
          <t>• Saisir les données quotidiennement
• Vérifier les anomalies via les couleurs
• Organiser des points mensuels avec les équipes
• Archiver les données chaque mois</t>
        </is>
      </c>
    </row>
    <row r="23"/>
    <row r="24" ht="60" customHeight="1">
      <c r="A24" s="18" t="inlineStr">
        <is>
          <t>✗ À Éviter</t>
        </is>
      </c>
      <c r="B24" s="16" t="inlineStr">
        <is>
          <t>• Ne pas modifier les formules de calcul
• Ne pas supprimer les mises en forme conditionnelles
• Ne pas fusionner les cellules de données</t>
        </is>
      </c>
    </row>
    <row r="25"/>
    <row r="26" ht="25" customHeight="1">
      <c r="A26" s="12" t="inlineStr">
        <is>
          <t>📞 SUPPORT</t>
        </is>
      </c>
    </row>
    <row r="27"/>
    <row r="28">
      <c r="A28" s="15" t="inlineStr">
        <is>
          <t>Contact RH</t>
        </is>
      </c>
      <c r="B28" s="16" t="inlineStr">
        <is>
          <t>Pour toute question, contactez le service Ressources Humaines</t>
        </is>
      </c>
    </row>
    <row r="29">
      <c r="A29" s="9" t="inlineStr">
        <is>
          <t>Email</t>
        </is>
      </c>
      <c r="B29" s="13" t="inlineStr">
        <is>
          <t>rh@entreprise.com</t>
        </is>
      </c>
    </row>
    <row r="30">
      <c r="A30" s="9" t="inlineStr">
        <is>
          <t>Téléphone</t>
        </is>
      </c>
      <c r="B30" s="13" t="inlineStr">
        <is>
          <t>+33 1 23 45 67 89</t>
        </is>
      </c>
    </row>
    <row r="31"/>
  </sheetData>
  <mergeCells count="14">
    <mergeCell ref="A1:E1"/>
    <mergeCell ref="B3:E3"/>
    <mergeCell ref="B7:E7"/>
    <mergeCell ref="B9:E9"/>
    <mergeCell ref="B11:E11"/>
    <mergeCell ref="B15:E15"/>
    <mergeCell ref="B16:E16"/>
    <mergeCell ref="B17:E17"/>
    <mergeCell ref="B18:E18"/>
    <mergeCell ref="B22:E22"/>
    <mergeCell ref="B24:E24"/>
    <mergeCell ref="B28:E28"/>
    <mergeCell ref="B29:E29"/>
    <mergeCell ref="B30:E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2026-03-29T13:04:20Z</dcterms:created>
  <dcterms:modified xmlns:dcterms="http://purl.org/dc/terms/" xmlns:xsi="http://www.w3.org/2001/XMLSchema-instance" xsi:type="dcterms:W3CDTF">2026-03-29T13:04:20Z</dcterms:modified>
</cp:coreProperties>
</file>